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155" yWindow="0" windowWidth="24240" windowHeight="15240"/>
  </bookViews>
  <sheets>
    <sheet name="Palmarès scratch" sheetId="8" r:id="rId1"/>
    <sheet name="Palmarès-cat" sheetId="9" r:id="rId2"/>
    <sheet name="Records" sheetId="10" r:id="rId3"/>
    <sheet name="MP-cat-an" sheetId="6" r:id="rId4"/>
    <sheet name="Chronos &lt; 48 mn" sheetId="11" r:id="rId5"/>
    <sheet name="Palmarès-an" sheetId="7" r:id="rId6"/>
  </sheets>
  <definedNames>
    <definedName name="_xlnm.Print_Area" localSheetId="2">Records!$A$1:$E$14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8" l="1"/>
  <c r="E6" i="8"/>
  <c r="E5" i="8"/>
  <c r="F18" i="11"/>
  <c r="F14" i="11"/>
  <c r="F5" i="11"/>
  <c r="F20" i="11"/>
  <c r="F16" i="11"/>
  <c r="E10" i="8"/>
  <c r="E9" i="8"/>
  <c r="E8" i="8"/>
  <c r="F11" i="11"/>
  <c r="E13" i="8"/>
  <c r="E12" i="8"/>
  <c r="E11" i="8"/>
  <c r="F21" i="11"/>
  <c r="F19" i="11"/>
  <c r="F17" i="11"/>
  <c r="F15" i="11"/>
  <c r="F13" i="11"/>
  <c r="F12" i="11"/>
  <c r="F10" i="11"/>
  <c r="F9" i="11"/>
  <c r="F8" i="11"/>
  <c r="F7" i="11"/>
  <c r="F6" i="11"/>
  <c r="F4" i="11"/>
  <c r="F3" i="11"/>
  <c r="E16" i="8"/>
  <c r="E15" i="8"/>
  <c r="E14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</calcChain>
</file>

<file path=xl/sharedStrings.xml><?xml version="1.0" encoding="utf-8"?>
<sst xmlns="http://schemas.openxmlformats.org/spreadsheetml/2006/main" count="536" uniqueCount="279">
  <si>
    <t>PRENOM</t>
  </si>
  <si>
    <t>TEMPS</t>
  </si>
  <si>
    <t>H5</t>
  </si>
  <si>
    <t>H1</t>
  </si>
  <si>
    <t>H2</t>
  </si>
  <si>
    <t>H3</t>
  </si>
  <si>
    <t>H6</t>
  </si>
  <si>
    <t>H4</t>
  </si>
  <si>
    <t>H7</t>
  </si>
  <si>
    <t>ANNEE</t>
  </si>
  <si>
    <t>FEM.</t>
  </si>
  <si>
    <t>DEPROST
DEFAUT</t>
  </si>
  <si>
    <t>REJANE
LAURENCE</t>
  </si>
  <si>
    <t>TRIATH' LONS
VTT CONLIEGE</t>
  </si>
  <si>
    <t>CHATILLON 
STALDER</t>
  </si>
  <si>
    <t>HERVE 
SEBASTIEN</t>
  </si>
  <si>
    <t>2006</t>
  </si>
  <si>
    <t>TANDEM</t>
  </si>
  <si>
    <t>COLOMBATTO
CHEVALLIER</t>
  </si>
  <si>
    <t>Laurent
Jérôme</t>
  </si>
  <si>
    <t>AC Bisontine
CC Etupes</t>
  </si>
  <si>
    <t>Mixte 1</t>
  </si>
  <si>
    <t>LONGO
COUTY</t>
  </si>
  <si>
    <t>Jeannie
Paul</t>
  </si>
  <si>
    <t>Mixte 2</t>
  </si>
  <si>
    <t>Sébastien
Laurent</t>
  </si>
  <si>
    <t>SC Arinthod
AC Bisontine</t>
  </si>
  <si>
    <t>2008</t>
  </si>
  <si>
    <t>Frédéric
Christophe</t>
  </si>
  <si>
    <t>VTT Orgelet
VTT Orgelet</t>
  </si>
  <si>
    <t>STALDER
COLOMBATTO</t>
  </si>
  <si>
    <t>JANSSENS
VINCENT</t>
  </si>
  <si>
    <t>France
FFC</t>
  </si>
  <si>
    <t>M1</t>
  </si>
  <si>
    <t>M2</t>
  </si>
  <si>
    <t>F</t>
  </si>
  <si>
    <t>T</t>
  </si>
  <si>
    <t>PALMARES DEPUIS 2000</t>
  </si>
  <si>
    <t>NOM</t>
  </si>
  <si>
    <t>CLUB</t>
  </si>
  <si>
    <t>CATEGORIE</t>
  </si>
  <si>
    <t>MOYENNE</t>
  </si>
  <si>
    <t>ANNEE 2005</t>
  </si>
  <si>
    <t>ROUX
DEBOT</t>
  </si>
  <si>
    <t>NICOLAS
GERALD</t>
  </si>
  <si>
    <t>GRANDCLEMENT
GRIFFOND</t>
  </si>
  <si>
    <t>BORIS 
IVAN</t>
  </si>
  <si>
    <t>VC ST CLAUDE</t>
  </si>
  <si>
    <t>DEPROST
DEPROST</t>
  </si>
  <si>
    <t>REJANE
NICOLAS</t>
  </si>
  <si>
    <t>MIXTE 1</t>
  </si>
  <si>
    <t>LACROIX 
BERREZ</t>
  </si>
  <si>
    <t>BRIGITTE
CORALIE</t>
  </si>
  <si>
    <t>ANNEE 2004</t>
  </si>
  <si>
    <t>BURGY
LACAN</t>
  </si>
  <si>
    <t>DAVID
FABIEN</t>
  </si>
  <si>
    <t>FREDERIC
CHRISTOPHE</t>
  </si>
  <si>
    <t>VTT ORGELET
VTT ORGELET</t>
  </si>
  <si>
    <t>STALDER
NICOLAS</t>
  </si>
  <si>
    <t>SEBASTIEN
MATHIEU</t>
  </si>
  <si>
    <t>NICOLAS
REJANE</t>
  </si>
  <si>
    <t>TRIATH'LONS
TRIATH'LONS</t>
  </si>
  <si>
    <t>BERREZ
LACROIX</t>
  </si>
  <si>
    <t>CORALIE
BRIGITTE</t>
  </si>
  <si>
    <t>FEM</t>
  </si>
  <si>
    <t>ANNEE 2003</t>
  </si>
  <si>
    <t>STALDER
CHATILLON</t>
  </si>
  <si>
    <t>SEBASTIEN
HERVE</t>
  </si>
  <si>
    <t>SC ARINTHOD
CRAZY BIKE</t>
  </si>
  <si>
    <t>DURAFFOURG
NICOLAS</t>
  </si>
  <si>
    <t>MICHEL
MATHIEU</t>
  </si>
  <si>
    <t>SC ARINTHOD
SC ARINTHOD</t>
  </si>
  <si>
    <t>VTT ORGELET
TRIATH' LONS</t>
  </si>
  <si>
    <t>GOPOIS
VARAIRE</t>
  </si>
  <si>
    <t>GERARD
FLORENCE</t>
  </si>
  <si>
    <t>SC ARINTHOD
VTT LIZON</t>
  </si>
  <si>
    <t>MIXTE 2</t>
  </si>
  <si>
    <t>FEMMES</t>
  </si>
  <si>
    <t>ANNEE 2002</t>
  </si>
  <si>
    <t>DEBOT
ROUX</t>
  </si>
  <si>
    <t>Gérald
Nicolas</t>
  </si>
  <si>
    <t>Sébastien
Hervé</t>
  </si>
  <si>
    <t>SCArinthod
Crazy Bike</t>
  </si>
  <si>
    <t>PELLIER
MENESTRIER</t>
  </si>
  <si>
    <t>Guillaume
Benoit</t>
  </si>
  <si>
    <t>GRAND CHAVIN
PONCERY</t>
  </si>
  <si>
    <t>Paul
Danielle</t>
  </si>
  <si>
    <t>ASL CROTTET
AC BUELLAS</t>
  </si>
  <si>
    <t>MIXTE2</t>
  </si>
  <si>
    <t>SERDET
VARAIRE</t>
  </si>
  <si>
    <t>Audrey
Florence</t>
  </si>
  <si>
    <t>FEMININES</t>
  </si>
  <si>
    <t>ANNEE 2001</t>
  </si>
  <si>
    <t>STALDER 
CHATILLON</t>
  </si>
  <si>
    <t>NICOLAS
DEBOT</t>
  </si>
  <si>
    <t>Matthieu
Gérald</t>
  </si>
  <si>
    <t>SC ARINTHOD
UC GEX</t>
  </si>
  <si>
    <t>BURGY
LORENZINI</t>
  </si>
  <si>
    <t>David
Greg</t>
  </si>
  <si>
    <t>VTT CONLIEGE</t>
  </si>
  <si>
    <t>Gérard
Florence</t>
  </si>
  <si>
    <t>CYCLO ST CLAUDE</t>
  </si>
  <si>
    <t>LACROIX
BERREZ</t>
  </si>
  <si>
    <t>Brigitte
Coralie</t>
  </si>
  <si>
    <t>FEMININE</t>
  </si>
  <si>
    <t>ANNEE 2000</t>
  </si>
  <si>
    <t>CUEVIN
GRIFFOND</t>
  </si>
  <si>
    <t>NICOLAS
YVAN</t>
  </si>
  <si>
    <t>VC ST CLAUDE
VC ST CLAUDE</t>
  </si>
  <si>
    <t>DEBOT
NICOLAS</t>
  </si>
  <si>
    <t>GERALD
MATTHIEU</t>
  </si>
  <si>
    <t>VC GEX
THRIATH'LONS</t>
  </si>
  <si>
    <t>BANDERIER
DEPROST</t>
  </si>
  <si>
    <t>JACQUES
REJANE</t>
  </si>
  <si>
    <t>CC DOUCIER
TRIAHT'LONS</t>
  </si>
  <si>
    <t>MIXTE</t>
  </si>
  <si>
    <t>SERDET
TRECOURT</t>
  </si>
  <si>
    <t>AUDREY
CELINE</t>
  </si>
  <si>
    <t>Vélo Passion
Vélo Passion</t>
  </si>
  <si>
    <t>France
Annecy</t>
  </si>
  <si>
    <t>PALMARES scratch</t>
  </si>
  <si>
    <t>Pascal
Frédéric</t>
  </si>
  <si>
    <t>UC Digoin
Creusot Cylisme</t>
  </si>
  <si>
    <t>Boris
Gilles</t>
  </si>
  <si>
    <t>AC Bisontine
AC Bisontine</t>
  </si>
  <si>
    <t>France 
Annecy</t>
  </si>
  <si>
    <t>Laurent
Anthony</t>
  </si>
  <si>
    <t>CANNELLE
PESENTI</t>
  </si>
  <si>
    <t>Eddy
Olivier</t>
  </si>
  <si>
    <t>COLOMBATTO
COLOMBATTO</t>
  </si>
  <si>
    <t>MENESTRIER
STALDER</t>
  </si>
  <si>
    <t>LACAN
BELLENOUE</t>
  </si>
  <si>
    <t>SC Arinthod
SC Arinthod</t>
  </si>
  <si>
    <t>2010</t>
  </si>
  <si>
    <t>ES Seynod
VC Evian</t>
  </si>
  <si>
    <t>Triath'Lons
VTT Conliège</t>
  </si>
  <si>
    <t>Hervé
Sébastien</t>
  </si>
  <si>
    <t>SC Arinthod
Triath'Lons</t>
  </si>
  <si>
    <t>VC Corbas
VC Moins</t>
  </si>
  <si>
    <t>VTT Conliège
VTT Conliège</t>
  </si>
  <si>
    <t>Triath'Lons
Triath'Lons</t>
  </si>
  <si>
    <t>Triath'Spiridon
Caluire</t>
  </si>
  <si>
    <t>Triath'Lons
SC Arinthod</t>
  </si>
  <si>
    <t>Triath'Lons</t>
  </si>
  <si>
    <t>CC Doucier
Triath'Lons</t>
  </si>
  <si>
    <t>ASL Crottet
AC Buellas</t>
  </si>
  <si>
    <t>BONNARD
TALPIN</t>
  </si>
  <si>
    <t>FILLON MAILLET
NOIRJEAN</t>
  </si>
  <si>
    <t>COLOMBATTO
BOUILLOD</t>
  </si>
  <si>
    <t>US Morez
Jura Cyclisme</t>
  </si>
  <si>
    <t>Laurent
Cédric</t>
  </si>
  <si>
    <t>Benoît
Sébastien</t>
  </si>
  <si>
    <t>Fabien
Samuel</t>
  </si>
  <si>
    <t>Nicolas
Gérald</t>
  </si>
  <si>
    <t>Boris
Ivan</t>
  </si>
  <si>
    <t>David
Fabien</t>
  </si>
  <si>
    <t>Sébastien
Mathieu</t>
  </si>
  <si>
    <t>Michel
Mathieu</t>
  </si>
  <si>
    <t>Nicolas
Yvan</t>
  </si>
  <si>
    <t>Gérald
Mathieu</t>
  </si>
  <si>
    <t>VC Gex
Triath'Lons</t>
  </si>
  <si>
    <t>VC St Claude
VC St Claude</t>
  </si>
  <si>
    <t>SC Arinthod
VC Gex</t>
  </si>
  <si>
    <t>VTT Orgelet
Triath'Lons</t>
  </si>
  <si>
    <t>SC Arinthod
Crazy Bike</t>
  </si>
  <si>
    <t>UCC Chateauroux
VC Dolois</t>
  </si>
  <si>
    <t>NOVEL
BALDUCCI</t>
  </si>
  <si>
    <t>Guillaume
Julien</t>
  </si>
  <si>
    <t>ES Seynod
ES Seynod</t>
  </si>
  <si>
    <t>CANNELLE
RANOU</t>
  </si>
  <si>
    <t>Eddy
Yannick</t>
  </si>
  <si>
    <t>US Morez
VTT Massif Jura</t>
  </si>
  <si>
    <t>STALDER
NACHON</t>
  </si>
  <si>
    <t>Sébastien
Sébastien</t>
  </si>
  <si>
    <t>VC Dolois
SC Arinthod</t>
  </si>
  <si>
    <t xml:space="preserve">SC Arinthod
</t>
  </si>
  <si>
    <t xml:space="preserve">
VTT Conliège</t>
  </si>
  <si>
    <t>LONGO
NOVEL</t>
  </si>
  <si>
    <t>France
ES Seynod</t>
  </si>
  <si>
    <t>TALPIN
DOMANICO</t>
  </si>
  <si>
    <t>Frédéric
Baptiste</t>
  </si>
  <si>
    <t>Creusot cyclisme
Creusot Cyclisme</t>
  </si>
  <si>
    <t>CANNELLE
FILLON MAILLET</t>
  </si>
  <si>
    <t>Eddy
Boris</t>
  </si>
  <si>
    <t>US Morez
AC Bisontine</t>
  </si>
  <si>
    <t>STALDER
GIROD</t>
  </si>
  <si>
    <t>Sébastien
Olivier</t>
  </si>
  <si>
    <t>SC Arinthod
US Morez</t>
  </si>
  <si>
    <t>2011</t>
  </si>
  <si>
    <t>Creusot C
Creusot C</t>
  </si>
  <si>
    <t>T D-Prodialog
T D-Prodialog</t>
  </si>
  <si>
    <t>MIXTES</t>
  </si>
  <si>
    <t>HOMMES</t>
  </si>
  <si>
    <t>Club</t>
  </si>
  <si>
    <t>Temps</t>
  </si>
  <si>
    <t>UC Digoin
Creusot C</t>
  </si>
  <si>
    <t>SC Arinthod
VTT P. Lizon</t>
  </si>
  <si>
    <t>C St Claude</t>
  </si>
  <si>
    <t>CHALVIN Mylène
GROSPERRIN Marlène</t>
  </si>
  <si>
    <t>ROCHAIX Catherine
BERREZ Coralie</t>
  </si>
  <si>
    <t>CHALVIN Mylène
PEYFORT Catherine</t>
  </si>
  <si>
    <t>PLURIEL Sylvie
COUTANSON Claudine</t>
  </si>
  <si>
    <t>BARD A.Sophie
DENIS Laure</t>
  </si>
  <si>
    <t>LACROIX Brigitte
BERREZ Coralie</t>
  </si>
  <si>
    <t>DEPROST Réjane
DEFAUT Laurence</t>
  </si>
  <si>
    <t>SERDET Audrey
VARAIRE Florence</t>
  </si>
  <si>
    <t>SERDET Audrey
TRECOURT Céline</t>
  </si>
  <si>
    <t>NOM Prénom</t>
  </si>
  <si>
    <t>LONGO Jeannie
NOVEL Guillaume</t>
  </si>
  <si>
    <t>Jeannie
Guillaume</t>
  </si>
  <si>
    <t>NOVEL Guillaume
FAVRE Sandrine</t>
  </si>
  <si>
    <t>LONGO Jeannie
COUTY Paul</t>
  </si>
  <si>
    <t>FEBVRE Olivier
SERDET Audrey</t>
  </si>
  <si>
    <t>DEPROST Réjane
DEPROST Nicolas</t>
  </si>
  <si>
    <t>GOPOIS Gérard
VARAIRE Florence</t>
  </si>
  <si>
    <t>GRAND CHAVIN Paul
PONCERY Danielle</t>
  </si>
  <si>
    <t>BANDERIER Jacques
DEPROST Réjane</t>
  </si>
  <si>
    <t>TALPIN Frédéric
DOMANICO Baptiste</t>
  </si>
  <si>
    <t>NOVEL Guillaume
BALDUCCI Julien</t>
  </si>
  <si>
    <t>BONNARD Pascal
TALPIN Frédéric</t>
  </si>
  <si>
    <t>STALDER Sébastien
COLOMBATTO Laurent</t>
  </si>
  <si>
    <t>COLOMBATTO Laurent
CHEVALLIER Jérôme</t>
  </si>
  <si>
    <t>COLOMBATTO Laurent
COLOMBATTO Cédric</t>
  </si>
  <si>
    <t>ROUX Nicolas
DEBOT Gérald</t>
  </si>
  <si>
    <t>BURGY David
LACAN Fabien</t>
  </si>
  <si>
    <t>STALDER Sébastien
CHATILLON Hervé</t>
  </si>
  <si>
    <t>DEBOT Gérald
ROUX Nicolas</t>
  </si>
  <si>
    <t>DOUBEY Fabien
DOUBEY Loïc</t>
  </si>
  <si>
    <t>DEREPAS David
JOSSINET Daniel</t>
  </si>
  <si>
    <t>GENTET Marc
GENTET Maxime</t>
  </si>
  <si>
    <t>Année</t>
  </si>
  <si>
    <t>Evian Vélo
Evian Vélo</t>
  </si>
  <si>
    <t>VC Dole
VC Dole</t>
  </si>
  <si>
    <t>VC DOLE
VC DOLE</t>
  </si>
  <si>
    <t>EVIAN VELO
EVIAN VELO</t>
  </si>
  <si>
    <t xml:space="preserve">SC ARINTHOD
</t>
  </si>
  <si>
    <t>SC ARINTHOD
VTT PLATEAU LIZON</t>
  </si>
  <si>
    <t>TRIATH'LONS
SC ARINTHOD</t>
  </si>
  <si>
    <t>SC ARINTHOD
TRIATH'LONS</t>
  </si>
  <si>
    <t>TOUS LES CHRONOS INFERIEURS à 48'</t>
  </si>
  <si>
    <t>CANNELLE
GIROD</t>
  </si>
  <si>
    <r>
      <rPr>
        <sz val="14"/>
        <rFont val="Grizzly BT"/>
        <family val="2"/>
      </rPr>
      <t>US Morez</t>
    </r>
    <r>
      <rPr>
        <sz val="14"/>
        <rFont val="Grizzly BT"/>
        <family val="2"/>
      </rPr>
      <t xml:space="preserve">
US Morez</t>
    </r>
  </si>
  <si>
    <t>2012</t>
  </si>
  <si>
    <t>France
Team Chris Net</t>
  </si>
  <si>
    <t>SECONDO
FILLON MAILLET</t>
  </si>
  <si>
    <t>Fabien
Boris</t>
  </si>
  <si>
    <t>ACC Champagnolaise
AC Bisontine</t>
  </si>
  <si>
    <t>US Morez
US Morez</t>
  </si>
  <si>
    <t>SECONDO Fabien
FILLON MAILLET Boris</t>
  </si>
  <si>
    <r>
      <t>CANNELLE Eddy</t>
    </r>
    <r>
      <rPr>
        <sz val="14"/>
        <rFont val="Grizzly BT"/>
        <family val="2"/>
      </rPr>
      <t xml:space="preserve">
GIROD Olivier</t>
    </r>
  </si>
  <si>
    <t>2013</t>
  </si>
  <si>
    <t>SC Manissieux
Creusot Vélo Sport</t>
  </si>
  <si>
    <t>RANOU
CANNELLE</t>
  </si>
  <si>
    <t>Yannick
Eddy</t>
  </si>
  <si>
    <t>VTT Massif Jurassien
US Morez</t>
  </si>
  <si>
    <t>VC Caladois
SCO Dijon</t>
  </si>
  <si>
    <t>LONGO Jeannie
GUILBAUD Marie-Pierre</t>
  </si>
  <si>
    <t>LONGO Jeannie
GUILBAUD M.Pierre</t>
  </si>
  <si>
    <t>RANOU Yannick
CANNELLE Eddy</t>
  </si>
  <si>
    <t>BRIAND Dominique
CALONNE Olivier</t>
  </si>
  <si>
    <t>VC Caladois
US Morez</t>
  </si>
  <si>
    <t>France
St Pierre</t>
  </si>
  <si>
    <t>Catégorie</t>
  </si>
  <si>
    <t>CHALVIN Mylène
DEPROST Réjane</t>
  </si>
  <si>
    <t>CHAVANNE Jorès
GREWAT Gabriel</t>
  </si>
  <si>
    <t>Team Chris Net
CC La Forclaz</t>
  </si>
  <si>
    <t>VC</t>
  </si>
  <si>
    <t>2014</t>
  </si>
  <si>
    <t>CHAVANNE
GREWAT</t>
  </si>
  <si>
    <t>Jorès
Gabriel</t>
  </si>
  <si>
    <t>Chrisnet
CC La Forclaz</t>
  </si>
  <si>
    <t>STALDER
FILLON MAILLET</t>
  </si>
  <si>
    <t>Sébastien
Boris</t>
  </si>
  <si>
    <t>MAITRE
MAITRE</t>
  </si>
  <si>
    <t>Julien
Benoît</t>
  </si>
  <si>
    <t>UC Gex
UC Gex</t>
  </si>
  <si>
    <t>MARTINO Jean
LAXADE Serge</t>
  </si>
  <si>
    <t>H8</t>
  </si>
  <si>
    <t>USC Vaisonnaise
Team Lyon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</si>
</sst>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h:mm:ss"/>
  </numFmts>
  <fonts count="48">
    <font>
      <sz val="10"/>
      <name val="MS Sans Serif"/>
    </font>
    <font>
      <sz val="12"/>
      <name val="Grizzly BT"/>
      <family val="2"/>
    </font>
    <font>
      <sz val="10"/>
      <name val="Grizzly BT"/>
      <family val="2"/>
    </font>
    <font>
      <sz val="12"/>
      <color indexed="12"/>
      <name val="Grizzly BT"/>
      <family val="2"/>
    </font>
    <font>
      <sz val="12"/>
      <color indexed="8"/>
      <name val="Grizzly BT"/>
      <family val="2"/>
    </font>
    <font>
      <sz val="14"/>
      <color indexed="8"/>
      <name val="Grizzly BT"/>
      <family val="2"/>
    </font>
    <font>
      <sz val="14"/>
      <name val="Grizzly BT"/>
      <family val="2"/>
    </font>
    <font>
      <b/>
      <sz val="14"/>
      <name val="Grizzly BT"/>
    </font>
    <font>
      <sz val="14"/>
      <name val="Grizzly BT"/>
    </font>
    <font>
      <b/>
      <sz val="14"/>
      <color indexed="8"/>
      <name val="Grizzly BT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Grizzly BT"/>
      <family val="2"/>
    </font>
    <font>
      <sz val="8"/>
      <name val="MS Sans Serif"/>
    </font>
    <font>
      <b/>
      <sz val="11"/>
      <name val="Arial"/>
      <family val="2"/>
    </font>
    <font>
      <sz val="11"/>
      <name val="MS Sans Serif"/>
    </font>
    <font>
      <sz val="11"/>
      <name val="Arial"/>
    </font>
    <font>
      <sz val="11"/>
      <color indexed="8"/>
      <name val="Arial"/>
    </font>
    <font>
      <sz val="11"/>
      <name val="Grizzly BT"/>
      <family val="2"/>
    </font>
    <font>
      <u/>
      <sz val="10"/>
      <color theme="10"/>
      <name val="MS Sans Serif"/>
    </font>
    <font>
      <u/>
      <sz val="10"/>
      <color theme="11"/>
      <name val="MS Sans Serif"/>
    </font>
    <font>
      <b/>
      <sz val="9"/>
      <name val="Arial"/>
      <family val="2"/>
    </font>
    <font>
      <sz val="9"/>
      <name val="Arial"/>
      <family val="2"/>
    </font>
    <font>
      <sz val="9"/>
      <name val="Grizzly BT"/>
      <family val="2"/>
    </font>
    <font>
      <sz val="9"/>
      <name val="MS Sans Serif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1FB714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15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3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18" borderId="0" applyNumberFormat="0" applyBorder="0" applyAlignment="0" applyProtection="0"/>
    <xf numFmtId="0" fontId="10" fillId="0" borderId="0"/>
    <xf numFmtId="0" fontId="10" fillId="0" borderId="0"/>
    <xf numFmtId="0" fontId="10" fillId="19" borderId="7" applyNumberFormat="0" applyFont="0" applyAlignment="0" applyProtection="0"/>
    <xf numFmtId="0" fontId="26" fillId="16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5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Border="1"/>
    <xf numFmtId="0" fontId="1" fillId="0" borderId="0" xfId="0" applyNumberFormat="1" applyFont="1" applyAlignment="1">
      <alignment horizontal="center"/>
    </xf>
    <xf numFmtId="0" fontId="2" fillId="0" borderId="0" xfId="0" applyNumberFormat="1" applyFont="1"/>
    <xf numFmtId="0" fontId="1" fillId="0" borderId="0" xfId="0" applyNumberFormat="1" applyFont="1" applyBorder="1" applyAlignment="1">
      <alignment horizontal="center"/>
    </xf>
    <xf numFmtId="0" fontId="2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2" fillId="20" borderId="9" xfId="32" applyFont="1" applyFill="1" applyBorder="1" applyAlignment="1">
      <alignment horizontal="center"/>
    </xf>
    <xf numFmtId="0" fontId="12" fillId="0" borderId="0" xfId="32" applyFont="1" applyAlignment="1">
      <alignment horizontal="center"/>
    </xf>
    <xf numFmtId="21" fontId="10" fillId="21" borderId="9" xfId="32" applyNumberFormat="1" applyFill="1" applyBorder="1" applyAlignment="1">
      <alignment horizontal="center"/>
    </xf>
    <xf numFmtId="21" fontId="10" fillId="0" borderId="9" xfId="32" applyNumberFormat="1" applyBorder="1" applyAlignment="1">
      <alignment horizontal="center"/>
    </xf>
    <xf numFmtId="0" fontId="10" fillId="0" borderId="0" xfId="32" applyAlignment="1">
      <alignment horizontal="center"/>
    </xf>
    <xf numFmtId="21" fontId="10" fillId="0" borderId="9" xfId="32" applyNumberFormat="1" applyFill="1" applyBorder="1" applyAlignment="1">
      <alignment horizontal="center"/>
    </xf>
    <xf numFmtId="21" fontId="10" fillId="22" borderId="9" xfId="32" applyNumberFormat="1" applyFill="1" applyBorder="1" applyAlignment="1">
      <alignment horizontal="center"/>
    </xf>
    <xf numFmtId="20" fontId="10" fillId="0" borderId="9" xfId="32" applyNumberFormat="1" applyBorder="1" applyAlignment="1">
      <alignment horizontal="center"/>
    </xf>
    <xf numFmtId="0" fontId="10" fillId="0" borderId="9" xfId="32" applyBorder="1" applyAlignment="1">
      <alignment horizontal="center"/>
    </xf>
    <xf numFmtId="0" fontId="12" fillId="0" borderId="0" xfId="32" applyFont="1" applyFill="1" applyAlignment="1">
      <alignment horizontal="center"/>
    </xf>
    <xf numFmtId="0" fontId="10" fillId="0" borderId="0" xfId="32" applyFill="1" applyAlignment="1">
      <alignment horizontal="center"/>
    </xf>
    <xf numFmtId="21" fontId="10" fillId="0" borderId="0" xfId="32" applyNumberFormat="1" applyFill="1" applyAlignment="1">
      <alignment horizontal="center"/>
    </xf>
    <xf numFmtId="0" fontId="10" fillId="0" borderId="0" xfId="32" applyFont="1" applyAlignment="1">
      <alignment horizontal="center"/>
    </xf>
    <xf numFmtId="0" fontId="10" fillId="0" borderId="0" xfId="31"/>
    <xf numFmtId="0" fontId="30" fillId="0" borderId="9" xfId="31" applyFont="1" applyBorder="1" applyAlignment="1">
      <alignment horizontal="center"/>
    </xf>
    <xf numFmtId="0" fontId="10" fillId="0" borderId="9" xfId="31" applyBorder="1" applyAlignment="1">
      <alignment wrapText="1"/>
    </xf>
    <xf numFmtId="0" fontId="10" fillId="0" borderId="9" xfId="31" applyBorder="1"/>
    <xf numFmtId="22" fontId="10" fillId="0" borderId="9" xfId="31" applyNumberFormat="1" applyBorder="1"/>
    <xf numFmtId="164" fontId="10" fillId="0" borderId="9" xfId="31" applyNumberFormat="1" applyBorder="1"/>
    <xf numFmtId="21" fontId="10" fillId="0" borderId="9" xfId="31" applyNumberFormat="1" applyBorder="1"/>
    <xf numFmtId="0" fontId="12" fillId="0" borderId="0" xfId="31" applyFont="1" applyBorder="1" applyAlignment="1">
      <alignment vertical="center" textRotation="255"/>
    </xf>
    <xf numFmtId="0" fontId="10" fillId="0" borderId="0" xfId="31" applyBorder="1" applyAlignment="1">
      <alignment wrapText="1"/>
    </xf>
    <xf numFmtId="22" fontId="10" fillId="0" borderId="0" xfId="31" applyNumberFormat="1" applyBorder="1"/>
    <xf numFmtId="164" fontId="10" fillId="0" borderId="0" xfId="31" applyNumberFormat="1" applyBorder="1"/>
    <xf numFmtId="21" fontId="10" fillId="0" borderId="0" xfId="31" applyNumberFormat="1" applyBorder="1"/>
    <xf numFmtId="0" fontId="10" fillId="0" borderId="0" xfId="31" applyAlignment="1">
      <alignment wrapText="1"/>
    </xf>
    <xf numFmtId="22" fontId="10" fillId="0" borderId="0" xfId="31" applyNumberFormat="1"/>
    <xf numFmtId="164" fontId="10" fillId="0" borderId="0" xfId="31" applyNumberFormat="1"/>
    <xf numFmtId="21" fontId="10" fillId="0" borderId="0" xfId="31" applyNumberFormat="1"/>
    <xf numFmtId="0" fontId="12" fillId="0" borderId="0" xfId="31" applyFont="1" applyBorder="1" applyAlignment="1">
      <alignment horizontal="center" vertical="center" textRotation="255"/>
    </xf>
    <xf numFmtId="0" fontId="12" fillId="0" borderId="0" xfId="31" applyFont="1" applyBorder="1" applyAlignment="1">
      <alignment horizontal="center" vertical="center" textRotation="255" shrinkToFit="1"/>
    </xf>
    <xf numFmtId="2" fontId="10" fillId="0" borderId="9" xfId="31" applyNumberFormat="1" applyBorder="1"/>
    <xf numFmtId="2" fontId="10" fillId="0" borderId="0" xfId="31" applyNumberFormat="1" applyBorder="1"/>
    <xf numFmtId="0" fontId="10" fillId="0" borderId="0" xfId="31" applyBorder="1"/>
    <xf numFmtId="0" fontId="10" fillId="0" borderId="0" xfId="31" applyFont="1"/>
    <xf numFmtId="0" fontId="10" fillId="0" borderId="0" xfId="31" applyFont="1" applyAlignment="1">
      <alignment horizontal="center"/>
    </xf>
    <xf numFmtId="0" fontId="34" fillId="0" borderId="0" xfId="31" applyFont="1" applyAlignment="1">
      <alignment horizontal="center"/>
    </xf>
    <xf numFmtId="0" fontId="10" fillId="0" borderId="0" xfId="31" applyFont="1" applyAlignment="1"/>
    <xf numFmtId="49" fontId="5" fillId="0" borderId="1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21" fontId="6" fillId="0" borderId="9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21" fontId="8" fillId="0" borderId="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5" fontId="5" fillId="0" borderId="20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/>
    </xf>
    <xf numFmtId="0" fontId="10" fillId="0" borderId="0" xfId="31" applyFont="1" applyAlignment="1">
      <alignment vertical="center"/>
    </xf>
    <xf numFmtId="0" fontId="33" fillId="0" borderId="9" xfId="31" applyFont="1" applyBorder="1" applyAlignment="1">
      <alignment horizontal="left" vertical="center" wrapText="1"/>
    </xf>
    <xf numFmtId="0" fontId="10" fillId="0" borderId="9" xfId="31" applyFont="1" applyBorder="1" applyAlignment="1">
      <alignment vertical="center" wrapText="1"/>
    </xf>
    <xf numFmtId="0" fontId="2" fillId="0" borderId="9" xfId="31" applyFont="1" applyFill="1" applyBorder="1" applyAlignment="1">
      <alignment horizontal="left" vertical="center" wrapText="1"/>
    </xf>
    <xf numFmtId="0" fontId="2" fillId="23" borderId="9" xfId="31" applyFont="1" applyFill="1" applyBorder="1" applyAlignment="1">
      <alignment horizontal="left" vertical="center" wrapText="1"/>
    </xf>
    <xf numFmtId="0" fontId="33" fillId="0" borderId="23" xfId="31" applyFont="1" applyBorder="1" applyAlignment="1">
      <alignment horizontal="left" vertical="center" wrapText="1"/>
    </xf>
    <xf numFmtId="0" fontId="12" fillId="20" borderId="24" xfId="31" applyFont="1" applyFill="1" applyBorder="1" applyAlignment="1">
      <alignment horizontal="center"/>
    </xf>
    <xf numFmtId="21" fontId="10" fillId="0" borderId="13" xfId="31" applyNumberFormat="1" applyFont="1" applyBorder="1" applyAlignment="1">
      <alignment horizontal="center" vertical="center"/>
    </xf>
    <xf numFmtId="0" fontId="10" fillId="0" borderId="0" xfId="31" applyFont="1" applyAlignment="1">
      <alignment vertical="center" wrapText="1"/>
    </xf>
    <xf numFmtId="21" fontId="10" fillId="0" borderId="0" xfId="31" applyNumberFormat="1" applyFont="1" applyAlignment="1">
      <alignment vertical="center"/>
    </xf>
    <xf numFmtId="0" fontId="10" fillId="0" borderId="25" xfId="31" applyFont="1" applyBorder="1" applyAlignment="1">
      <alignment vertical="center" wrapText="1"/>
    </xf>
    <xf numFmtId="21" fontId="10" fillId="0" borderId="11" xfId="31" applyNumberFormat="1" applyFont="1" applyBorder="1" applyAlignment="1">
      <alignment horizontal="center" vertical="center"/>
    </xf>
    <xf numFmtId="0" fontId="10" fillId="0" borderId="26" xfId="31" applyFont="1" applyBorder="1" applyAlignment="1">
      <alignment vertical="center" wrapText="1"/>
    </xf>
    <xf numFmtId="0" fontId="10" fillId="0" borderId="23" xfId="31" applyFont="1" applyBorder="1" applyAlignment="1">
      <alignment vertical="center" wrapText="1"/>
    </xf>
    <xf numFmtId="21" fontId="10" fillId="0" borderId="27" xfId="31" applyNumberFormat="1" applyFont="1" applyBorder="1" applyAlignment="1">
      <alignment horizontal="center" vertical="center"/>
    </xf>
    <xf numFmtId="0" fontId="2" fillId="0" borderId="25" xfId="31" applyFont="1" applyFill="1" applyBorder="1" applyAlignment="1">
      <alignment horizontal="left" vertical="center" wrapText="1"/>
    </xf>
    <xf numFmtId="21" fontId="2" fillId="23" borderId="11" xfId="31" applyNumberFormat="1" applyFont="1" applyFill="1" applyBorder="1" applyAlignment="1">
      <alignment horizontal="center" vertical="center"/>
    </xf>
    <xf numFmtId="0" fontId="2" fillId="0" borderId="20" xfId="31" applyFont="1" applyBorder="1" applyAlignment="1">
      <alignment horizontal="left" vertical="center" wrapText="1"/>
    </xf>
    <xf numFmtId="0" fontId="2" fillId="0" borderId="28" xfId="31" applyFont="1" applyBorder="1" applyAlignment="1">
      <alignment horizontal="left" vertical="center" wrapText="1"/>
    </xf>
    <xf numFmtId="0" fontId="2" fillId="0" borderId="29" xfId="31" applyFont="1" applyBorder="1" applyAlignment="1">
      <alignment horizontal="left" vertical="center" wrapText="1"/>
    </xf>
    <xf numFmtId="21" fontId="12" fillId="0" borderId="30" xfId="31" applyNumberFormat="1" applyFont="1" applyBorder="1" applyAlignment="1">
      <alignment horizontal="center" vertical="center"/>
    </xf>
    <xf numFmtId="0" fontId="2" fillId="0" borderId="18" xfId="31" applyFont="1" applyFill="1" applyBorder="1" applyAlignment="1">
      <alignment horizontal="left" vertical="center" wrapText="1"/>
    </xf>
    <xf numFmtId="21" fontId="33" fillId="0" borderId="11" xfId="31" applyNumberFormat="1" applyFont="1" applyBorder="1" applyAlignment="1">
      <alignment horizontal="center" vertical="center"/>
    </xf>
    <xf numFmtId="0" fontId="2" fillId="0" borderId="19" xfId="31" applyFont="1" applyBorder="1" applyAlignment="1">
      <alignment horizontal="left" vertical="center" wrapText="1"/>
    </xf>
    <xf numFmtId="21" fontId="33" fillId="0" borderId="22" xfId="31" applyNumberFormat="1" applyFont="1" applyBorder="1" applyAlignment="1">
      <alignment horizontal="center" vertical="center"/>
    </xf>
    <xf numFmtId="0" fontId="33" fillId="0" borderId="18" xfId="31" applyFont="1" applyBorder="1" applyAlignment="1">
      <alignment horizontal="left" vertical="center" wrapText="1"/>
    </xf>
    <xf numFmtId="0" fontId="33" fillId="0" borderId="10" xfId="31" applyFont="1" applyBorder="1" applyAlignment="1">
      <alignment horizontal="left" vertical="center" wrapText="1"/>
    </xf>
    <xf numFmtId="0" fontId="10" fillId="0" borderId="28" xfId="31" applyFont="1" applyBorder="1" applyAlignment="1">
      <alignment vertical="center" wrapText="1"/>
    </xf>
    <xf numFmtId="0" fontId="10" fillId="0" borderId="29" xfId="31" applyFont="1" applyBorder="1" applyAlignment="1">
      <alignment vertical="center" wrapText="1"/>
    </xf>
    <xf numFmtId="21" fontId="10" fillId="0" borderId="30" xfId="31" applyNumberFormat="1" applyFont="1" applyBorder="1" applyAlignment="1">
      <alignment horizontal="center" vertical="center"/>
    </xf>
    <xf numFmtId="0" fontId="10" fillId="0" borderId="18" xfId="31" applyFont="1" applyBorder="1" applyAlignment="1">
      <alignment vertical="center" wrapText="1"/>
    </xf>
    <xf numFmtId="0" fontId="10" fillId="0" borderId="19" xfId="31" applyFont="1" applyBorder="1" applyAlignment="1">
      <alignment vertical="center" wrapText="1"/>
    </xf>
    <xf numFmtId="0" fontId="10" fillId="0" borderId="20" xfId="31" applyFont="1" applyBorder="1" applyAlignment="1">
      <alignment vertical="center" wrapText="1"/>
    </xf>
    <xf numFmtId="21" fontId="10" fillId="0" borderId="22" xfId="31" applyNumberFormat="1" applyFont="1" applyBorder="1" applyAlignment="1">
      <alignment horizontal="center" vertical="center"/>
    </xf>
    <xf numFmtId="0" fontId="10" fillId="0" borderId="31" xfId="31" applyFont="1" applyBorder="1" applyAlignment="1">
      <alignment vertical="center" wrapText="1"/>
    </xf>
    <xf numFmtId="0" fontId="12" fillId="20" borderId="14" xfId="31" applyFont="1" applyFill="1" applyBorder="1" applyAlignment="1">
      <alignment horizontal="center"/>
    </xf>
    <xf numFmtId="0" fontId="12" fillId="20" borderId="15" xfId="31" applyFont="1" applyFill="1" applyBorder="1" applyAlignment="1">
      <alignment horizontal="center"/>
    </xf>
    <xf numFmtId="0" fontId="12" fillId="20" borderId="16" xfId="31" applyFont="1" applyFill="1" applyBorder="1" applyAlignment="1">
      <alignment horizontal="center"/>
    </xf>
    <xf numFmtId="21" fontId="12" fillId="0" borderId="11" xfId="31" applyNumberFormat="1" applyFont="1" applyBorder="1" applyAlignment="1">
      <alignment horizontal="center" vertical="center"/>
    </xf>
    <xf numFmtId="0" fontId="10" fillId="0" borderId="33" xfId="31" applyFont="1" applyBorder="1" applyAlignment="1">
      <alignment horizontal="center" vertical="center"/>
    </xf>
    <xf numFmtId="0" fontId="10" fillId="0" borderId="34" xfId="31" applyFont="1" applyBorder="1" applyAlignment="1">
      <alignment horizontal="center" vertical="center"/>
    </xf>
    <xf numFmtId="0" fontId="2" fillId="23" borderId="10" xfId="31" applyFont="1" applyFill="1" applyBorder="1" applyAlignment="1">
      <alignment horizontal="left" vertical="center" wrapText="1"/>
    </xf>
    <xf numFmtId="21" fontId="2" fillId="23" borderId="13" xfId="31" applyNumberFormat="1" applyFont="1" applyFill="1" applyBorder="1" applyAlignment="1">
      <alignment horizontal="center" vertical="center"/>
    </xf>
    <xf numFmtId="164" fontId="35" fillId="0" borderId="10" xfId="0" applyNumberFormat="1" applyFont="1" applyBorder="1" applyAlignment="1">
      <alignment horizontal="center" vertical="center"/>
    </xf>
    <xf numFmtId="164" fontId="35" fillId="0" borderId="29" xfId="0" applyNumberFormat="1" applyFont="1" applyBorder="1" applyAlignment="1">
      <alignment horizontal="center" vertical="center"/>
    </xf>
    <xf numFmtId="164" fontId="35" fillId="0" borderId="21" xfId="0" applyNumberFormat="1" applyFont="1" applyBorder="1" applyAlignment="1">
      <alignment horizontal="center" vertical="center"/>
    </xf>
    <xf numFmtId="164" fontId="35" fillId="0" borderId="38" xfId="0" applyNumberFormat="1" applyFont="1" applyBorder="1" applyAlignment="1">
      <alignment horizontal="center" vertical="center"/>
    </xf>
    <xf numFmtId="0" fontId="2" fillId="23" borderId="17" xfId="31" applyFont="1" applyFill="1" applyBorder="1" applyAlignment="1">
      <alignment horizontal="left" vertical="center" wrapText="1"/>
    </xf>
    <xf numFmtId="0" fontId="2" fillId="0" borderId="26" xfId="31" applyFont="1" applyBorder="1" applyAlignment="1">
      <alignment horizontal="left" vertical="center" wrapText="1"/>
    </xf>
    <xf numFmtId="0" fontId="2" fillId="0" borderId="23" xfId="31" applyFont="1" applyBorder="1" applyAlignment="1">
      <alignment horizontal="left" vertical="center" wrapText="1"/>
    </xf>
    <xf numFmtId="21" fontId="2" fillId="0" borderId="27" xfId="31" applyNumberFormat="1" applyFont="1" applyBorder="1" applyAlignment="1">
      <alignment horizontal="center" vertical="center"/>
    </xf>
    <xf numFmtId="0" fontId="33" fillId="0" borderId="17" xfId="31" applyFont="1" applyBorder="1" applyAlignment="1">
      <alignment horizontal="left" vertical="center" wrapText="1"/>
    </xf>
    <xf numFmtId="0" fontId="2" fillId="0" borderId="10" xfId="31" applyFont="1" applyBorder="1" applyAlignment="1">
      <alignment horizontal="left" vertical="center" wrapText="1"/>
    </xf>
    <xf numFmtId="21" fontId="33" fillId="0" borderId="13" xfId="31" applyNumberFormat="1" applyFont="1" applyBorder="1" applyAlignment="1">
      <alignment horizontal="center" vertical="center"/>
    </xf>
    <xf numFmtId="0" fontId="33" fillId="0" borderId="39" xfId="31" applyFont="1" applyBorder="1" applyAlignment="1">
      <alignment horizontal="left" vertical="center" wrapText="1"/>
    </xf>
    <xf numFmtId="21" fontId="33" fillId="0" borderId="27" xfId="31" applyNumberFormat="1" applyFont="1" applyBorder="1" applyAlignment="1">
      <alignment horizontal="center" vertical="center"/>
    </xf>
    <xf numFmtId="0" fontId="10" fillId="0" borderId="17" xfId="31" applyFont="1" applyBorder="1" applyAlignment="1">
      <alignment vertical="center" wrapText="1"/>
    </xf>
    <xf numFmtId="0" fontId="10" fillId="0" borderId="10" xfId="31" applyFont="1" applyBorder="1" applyAlignment="1">
      <alignment vertical="center" wrapText="1"/>
    </xf>
    <xf numFmtId="0" fontId="10" fillId="0" borderId="39" xfId="31" applyFont="1" applyBorder="1" applyAlignment="1">
      <alignment vertical="center" wrapText="1"/>
    </xf>
    <xf numFmtId="21" fontId="33" fillId="0" borderId="9" xfId="32" applyNumberFormat="1" applyFont="1" applyFill="1" applyBorder="1" applyAlignment="1">
      <alignment horizontal="center"/>
    </xf>
    <xf numFmtId="0" fontId="33" fillId="0" borderId="0" xfId="32" applyFont="1" applyFill="1" applyAlignment="1">
      <alignment horizontal="center"/>
    </xf>
    <xf numFmtId="21" fontId="33" fillId="22" borderId="9" xfId="32" applyNumberFormat="1" applyFont="1" applyFill="1" applyBorder="1" applyAlignment="1">
      <alignment horizontal="center"/>
    </xf>
    <xf numFmtId="21" fontId="33" fillId="21" borderId="9" xfId="32" applyNumberFormat="1" applyFont="1" applyFill="1" applyBorder="1" applyAlignment="1">
      <alignment horizontal="center"/>
    </xf>
    <xf numFmtId="164" fontId="35" fillId="0" borderId="20" xfId="0" applyNumberFormat="1" applyFont="1" applyBorder="1" applyAlignment="1">
      <alignment horizontal="center" vertical="center"/>
    </xf>
    <xf numFmtId="21" fontId="33" fillId="0" borderId="30" xfId="31" applyNumberFormat="1" applyFont="1" applyBorder="1" applyAlignment="1">
      <alignment horizontal="center" vertical="center"/>
    </xf>
    <xf numFmtId="0" fontId="6" fillId="23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5" fillId="0" borderId="9" xfId="0" applyNumberFormat="1" applyFont="1" applyBorder="1" applyAlignment="1">
      <alignment horizontal="center" vertical="center" wrapText="1"/>
    </xf>
    <xf numFmtId="165" fontId="6" fillId="0" borderId="9" xfId="0" applyNumberFormat="1" applyFont="1" applyFill="1" applyBorder="1" applyAlignment="1">
      <alignment horizontal="center" vertical="center"/>
    </xf>
    <xf numFmtId="22" fontId="7" fillId="0" borderId="9" xfId="0" applyNumberFormat="1" applyFont="1" applyBorder="1" applyAlignment="1">
      <alignment horizontal="center" vertical="center"/>
    </xf>
    <xf numFmtId="22" fontId="6" fillId="0" borderId="9" xfId="0" applyNumberFormat="1" applyFont="1" applyBorder="1" applyAlignment="1">
      <alignment horizontal="center" vertical="center"/>
    </xf>
    <xf numFmtId="22" fontId="7" fillId="0" borderId="9" xfId="0" applyNumberFormat="1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5" fontId="9" fillId="20" borderId="29" xfId="0" applyNumberFormat="1" applyFont="1" applyFill="1" applyBorder="1" applyAlignment="1">
      <alignment horizontal="center" vertical="center" wrapText="1"/>
    </xf>
    <xf numFmtId="21" fontId="7" fillId="20" borderId="9" xfId="0" applyNumberFormat="1" applyFont="1" applyFill="1" applyBorder="1" applyAlignment="1">
      <alignment horizontal="center" vertical="center"/>
    </xf>
    <xf numFmtId="0" fontId="7" fillId="25" borderId="14" xfId="0" applyFont="1" applyFill="1" applyBorder="1" applyAlignment="1">
      <alignment horizontal="center" vertical="center"/>
    </xf>
    <xf numFmtId="0" fontId="9" fillId="25" borderId="15" xfId="0" applyFont="1" applyFill="1" applyBorder="1" applyAlignment="1">
      <alignment horizontal="center" vertical="center"/>
    </xf>
    <xf numFmtId="0" fontId="7" fillId="25" borderId="15" xfId="0" applyFont="1" applyFill="1" applyBorder="1" applyAlignment="1">
      <alignment horizontal="center" vertical="center"/>
    </xf>
    <xf numFmtId="0" fontId="7" fillId="25" borderId="16" xfId="0" applyFont="1" applyFill="1" applyBorder="1" applyAlignment="1">
      <alignment horizontal="center" vertical="center"/>
    </xf>
    <xf numFmtId="0" fontId="10" fillId="0" borderId="9" xfId="31" applyFont="1" applyBorder="1" applyAlignment="1">
      <alignment wrapText="1"/>
    </xf>
    <xf numFmtId="0" fontId="37" fillId="20" borderId="14" xfId="31" applyFont="1" applyFill="1" applyBorder="1" applyAlignment="1">
      <alignment horizontal="center" vertical="center"/>
    </xf>
    <xf numFmtId="0" fontId="37" fillId="20" borderId="15" xfId="31" applyFont="1" applyFill="1" applyBorder="1" applyAlignment="1">
      <alignment horizontal="center" vertical="center"/>
    </xf>
    <xf numFmtId="0" fontId="37" fillId="20" borderId="16" xfId="31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/>
    <xf numFmtId="21" fontId="39" fillId="0" borderId="18" xfId="31" applyNumberFormat="1" applyFont="1" applyBorder="1" applyAlignment="1">
      <alignment horizontal="center" vertical="center"/>
    </xf>
    <xf numFmtId="0" fontId="41" fillId="0" borderId="9" xfId="31" applyFont="1" applyBorder="1" applyAlignment="1">
      <alignment horizontal="left" vertical="center" wrapText="1" indent="1"/>
    </xf>
    <xf numFmtId="0" fontId="39" fillId="0" borderId="9" xfId="31" applyFont="1" applyBorder="1" applyAlignment="1">
      <alignment horizontal="center" vertical="center"/>
    </xf>
    <xf numFmtId="164" fontId="40" fillId="0" borderId="11" xfId="0" applyNumberFormat="1" applyFont="1" applyBorder="1" applyAlignment="1">
      <alignment horizontal="center" vertical="center"/>
    </xf>
    <xf numFmtId="0" fontId="39" fillId="0" borderId="9" xfId="31" applyFont="1" applyBorder="1" applyAlignment="1">
      <alignment horizontal="left" vertical="center" wrapText="1" indent="1"/>
    </xf>
    <xf numFmtId="21" fontId="39" fillId="23" borderId="18" xfId="31" applyNumberFormat="1" applyFont="1" applyFill="1" applyBorder="1" applyAlignment="1">
      <alignment horizontal="center" vertical="center"/>
    </xf>
    <xf numFmtId="0" fontId="41" fillId="23" borderId="9" xfId="31" applyFont="1" applyFill="1" applyBorder="1" applyAlignment="1">
      <alignment horizontal="left" vertical="center" wrapText="1" indent="1"/>
    </xf>
    <xf numFmtId="0" fontId="41" fillId="0" borderId="9" xfId="31" applyFont="1" applyFill="1" applyBorder="1" applyAlignment="1">
      <alignment horizontal="left" vertical="center" wrapText="1" indent="1"/>
    </xf>
    <xf numFmtId="21" fontId="10" fillId="26" borderId="9" xfId="32" applyNumberFormat="1" applyFill="1" applyBorder="1" applyAlignment="1">
      <alignment horizontal="center"/>
    </xf>
    <xf numFmtId="0" fontId="12" fillId="20" borderId="42" xfId="31" applyFont="1" applyFill="1" applyBorder="1" applyAlignment="1">
      <alignment horizontal="center" vertical="center"/>
    </xf>
    <xf numFmtId="0" fontId="12" fillId="20" borderId="21" xfId="31" applyFont="1" applyFill="1" applyBorder="1" applyAlignment="1">
      <alignment horizontal="center"/>
    </xf>
    <xf numFmtId="0" fontId="12" fillId="20" borderId="41" xfId="31" applyFont="1" applyFill="1" applyBorder="1" applyAlignment="1">
      <alignment horizontal="center"/>
    </xf>
    <xf numFmtId="0" fontId="12" fillId="20" borderId="42" xfId="31" applyFont="1" applyFill="1" applyBorder="1" applyAlignment="1">
      <alignment horizontal="center"/>
    </xf>
    <xf numFmtId="0" fontId="10" fillId="0" borderId="40" xfId="31" applyFont="1" applyBorder="1" applyAlignment="1">
      <alignment horizontal="center" vertical="center" wrapText="1"/>
    </xf>
    <xf numFmtId="0" fontId="10" fillId="0" borderId="29" xfId="31" applyFont="1" applyBorder="1" applyAlignment="1">
      <alignment horizontal="center" vertical="center" wrapText="1"/>
    </xf>
    <xf numFmtId="0" fontId="10" fillId="23" borderId="29" xfId="31" applyFont="1" applyFill="1" applyBorder="1" applyAlignment="1">
      <alignment horizontal="center" vertical="center" wrapText="1"/>
    </xf>
    <xf numFmtId="21" fontId="10" fillId="23" borderId="30" xfId="31" applyNumberFormat="1" applyFont="1" applyFill="1" applyBorder="1" applyAlignment="1">
      <alignment horizontal="center" vertical="center"/>
    </xf>
    <xf numFmtId="0" fontId="10" fillId="0" borderId="37" xfId="31" applyFont="1" applyBorder="1" applyAlignment="1">
      <alignment horizontal="center" vertical="center" wrapText="1"/>
    </xf>
    <xf numFmtId="0" fontId="10" fillId="0" borderId="10" xfId="31" applyFont="1" applyBorder="1" applyAlignment="1">
      <alignment horizontal="center" vertical="center" wrapText="1"/>
    </xf>
    <xf numFmtId="21" fontId="10" fillId="0" borderId="13" xfId="31" applyNumberFormat="1" applyFont="1" applyBorder="1" applyAlignment="1">
      <alignment horizontal="center" vertical="center" wrapText="1"/>
    </xf>
    <xf numFmtId="0" fontId="10" fillId="23" borderId="10" xfId="31" applyFont="1" applyFill="1" applyBorder="1" applyAlignment="1">
      <alignment horizontal="center" vertical="center" wrapText="1"/>
    </xf>
    <xf numFmtId="21" fontId="10" fillId="23" borderId="13" xfId="31" applyNumberFormat="1" applyFont="1" applyFill="1" applyBorder="1" applyAlignment="1">
      <alignment horizontal="center" vertical="center"/>
    </xf>
    <xf numFmtId="21" fontId="12" fillId="0" borderId="13" xfId="31" applyNumberFormat="1" applyFont="1" applyBorder="1" applyAlignment="1">
      <alignment horizontal="center" vertical="center"/>
    </xf>
    <xf numFmtId="0" fontId="10" fillId="0" borderId="9" xfId="31" applyFont="1" applyBorder="1" applyAlignment="1">
      <alignment horizontal="center" vertical="center" wrapText="1"/>
    </xf>
    <xf numFmtId="0" fontId="10" fillId="0" borderId="33" xfId="31" applyFont="1" applyBorder="1" applyAlignment="1">
      <alignment horizontal="center" vertical="center" wrapText="1"/>
    </xf>
    <xf numFmtId="21" fontId="10" fillId="0" borderId="11" xfId="31" applyNumberFormat="1" applyFont="1" applyBorder="1" applyAlignment="1">
      <alignment horizontal="center" vertical="center" wrapText="1"/>
    </xf>
    <xf numFmtId="0" fontId="10" fillId="23" borderId="9" xfId="31" applyFont="1" applyFill="1" applyBorder="1" applyAlignment="1">
      <alignment horizontal="center" vertical="center" wrapText="1"/>
    </xf>
    <xf numFmtId="21" fontId="10" fillId="23" borderId="11" xfId="31" applyNumberFormat="1" applyFont="1" applyFill="1" applyBorder="1" applyAlignment="1">
      <alignment horizontal="center" vertical="center"/>
    </xf>
    <xf numFmtId="0" fontId="10" fillId="0" borderId="9" xfId="31" applyFont="1" applyFill="1" applyBorder="1" applyAlignment="1">
      <alignment horizontal="center" vertical="center" wrapText="1"/>
    </xf>
    <xf numFmtId="0" fontId="10" fillId="0" borderId="23" xfId="31" applyFont="1" applyBorder="1" applyAlignment="1">
      <alignment horizontal="center" vertical="center" wrapText="1"/>
    </xf>
    <xf numFmtId="21" fontId="10" fillId="0" borderId="32" xfId="31" applyNumberFormat="1" applyFont="1" applyBorder="1" applyAlignment="1">
      <alignment horizontal="center" vertical="center"/>
    </xf>
    <xf numFmtId="0" fontId="10" fillId="0" borderId="9" xfId="31" applyFont="1" applyBorder="1" applyAlignment="1">
      <alignment horizontal="center" vertical="center"/>
    </xf>
    <xf numFmtId="0" fontId="10" fillId="0" borderId="20" xfId="31" applyFont="1" applyBorder="1" applyAlignment="1">
      <alignment horizontal="center" vertical="center" wrapText="1"/>
    </xf>
    <xf numFmtId="21" fontId="10" fillId="27" borderId="9" xfId="32" applyNumberFormat="1" applyFill="1" applyBorder="1" applyAlignment="1">
      <alignment horizontal="center"/>
    </xf>
    <xf numFmtId="21" fontId="39" fillId="0" borderId="58" xfId="31" applyNumberFormat="1" applyFont="1" applyBorder="1" applyAlignment="1">
      <alignment horizontal="center" vertical="center"/>
    </xf>
    <xf numFmtId="0" fontId="39" fillId="0" borderId="21" xfId="31" applyFont="1" applyBorder="1" applyAlignment="1">
      <alignment horizontal="center" vertical="center"/>
    </xf>
    <xf numFmtId="164" fontId="40" fillId="0" borderId="41" xfId="0" applyNumberFormat="1" applyFont="1" applyBorder="1" applyAlignment="1">
      <alignment horizontal="center" vertical="center"/>
    </xf>
    <xf numFmtId="21" fontId="39" fillId="0" borderId="28" xfId="31" applyNumberFormat="1" applyFont="1" applyBorder="1" applyAlignment="1">
      <alignment horizontal="center" vertical="center"/>
    </xf>
    <xf numFmtId="0" fontId="39" fillId="0" borderId="29" xfId="31" applyFont="1" applyBorder="1" applyAlignment="1">
      <alignment horizontal="left" vertical="center" wrapText="1" indent="1"/>
    </xf>
    <xf numFmtId="0" fontId="39" fillId="0" borderId="29" xfId="31" applyFont="1" applyBorder="1" applyAlignment="1">
      <alignment horizontal="center" vertical="center"/>
    </xf>
    <xf numFmtId="164" fontId="40" fillId="0" borderId="30" xfId="0" applyNumberFormat="1" applyFont="1" applyBorder="1" applyAlignment="1">
      <alignment horizontal="center" vertical="center"/>
    </xf>
    <xf numFmtId="0" fontId="39" fillId="0" borderId="21" xfId="31" applyFont="1" applyBorder="1" applyAlignment="1">
      <alignment horizontal="left" vertical="center" wrapText="1" indent="1"/>
    </xf>
    <xf numFmtId="0" fontId="10" fillId="0" borderId="43" xfId="31" applyFont="1" applyBorder="1" applyAlignment="1">
      <alignment horizontal="center" vertical="center" wrapText="1"/>
    </xf>
    <xf numFmtId="0" fontId="10" fillId="0" borderId="44" xfId="31" applyFont="1" applyBorder="1" applyAlignment="1">
      <alignment horizontal="center" vertical="center" wrapText="1"/>
    </xf>
    <xf numFmtId="0" fontId="10" fillId="0" borderId="45" xfId="31" applyFont="1" applyBorder="1" applyAlignment="1">
      <alignment horizontal="center" vertical="center" wrapText="1"/>
    </xf>
    <xf numFmtId="0" fontId="10" fillId="0" borderId="42" xfId="31" applyFont="1" applyBorder="1" applyAlignment="1">
      <alignment horizontal="center" vertical="center" wrapText="1"/>
    </xf>
    <xf numFmtId="0" fontId="10" fillId="0" borderId="43" xfId="31" applyFont="1" applyFill="1" applyBorder="1" applyAlignment="1">
      <alignment horizontal="center" vertical="center" wrapText="1"/>
    </xf>
    <xf numFmtId="0" fontId="10" fillId="0" borderId="44" xfId="31" applyFont="1" applyFill="1" applyBorder="1" applyAlignment="1">
      <alignment horizontal="center" vertical="center" wrapText="1"/>
    </xf>
    <xf numFmtId="0" fontId="10" fillId="0" borderId="45" xfId="31" applyFont="1" applyFill="1" applyBorder="1" applyAlignment="1">
      <alignment horizontal="center" vertical="center" wrapText="1"/>
    </xf>
    <xf numFmtId="0" fontId="10" fillId="0" borderId="46" xfId="31" applyFont="1" applyBorder="1" applyAlignment="1">
      <alignment horizontal="center" vertical="center" wrapText="1"/>
    </xf>
    <xf numFmtId="0" fontId="10" fillId="23" borderId="45" xfId="31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6" fillId="23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9" fillId="0" borderId="29" xfId="31" applyFont="1" applyBorder="1" applyAlignment="1">
      <alignment horizontal="center" vertical="center" wrapText="1"/>
    </xf>
    <xf numFmtId="0" fontId="41" fillId="0" borderId="9" xfId="31" applyFont="1" applyBorder="1" applyAlignment="1">
      <alignment horizontal="center" vertical="center" wrapText="1"/>
    </xf>
    <xf numFmtId="0" fontId="39" fillId="0" borderId="9" xfId="31" applyFont="1" applyBorder="1" applyAlignment="1">
      <alignment horizontal="center" vertical="center" wrapText="1"/>
    </xf>
    <xf numFmtId="0" fontId="41" fillId="23" borderId="9" xfId="31" applyFont="1" applyFill="1" applyBorder="1" applyAlignment="1">
      <alignment horizontal="center" vertical="center" wrapText="1"/>
    </xf>
    <xf numFmtId="0" fontId="39" fillId="0" borderId="21" xfId="31" applyFont="1" applyBorder="1" applyAlignment="1">
      <alignment horizontal="center" vertical="center" wrapText="1"/>
    </xf>
    <xf numFmtId="21" fontId="12" fillId="0" borderId="13" xfId="31" applyNumberFormat="1" applyFont="1" applyBorder="1" applyAlignment="1">
      <alignment horizontal="center" vertical="center" wrapText="1"/>
    </xf>
    <xf numFmtId="21" fontId="10" fillId="0" borderId="30" xfId="31" applyNumberFormat="1" applyFont="1" applyBorder="1" applyAlignment="1">
      <alignment horizontal="center" vertical="center" wrapText="1"/>
    </xf>
    <xf numFmtId="0" fontId="10" fillId="0" borderId="47" xfId="31" applyFont="1" applyBorder="1" applyAlignment="1">
      <alignment horizontal="center" vertical="center" textRotation="255"/>
    </xf>
    <xf numFmtId="0" fontId="10" fillId="0" borderId="35" xfId="31" applyFont="1" applyBorder="1" applyAlignment="1">
      <alignment horizontal="center" vertical="center" textRotation="255"/>
    </xf>
    <xf numFmtId="0" fontId="10" fillId="0" borderId="48" xfId="31" applyFont="1" applyBorder="1" applyAlignment="1">
      <alignment horizontal="center" vertical="center" textRotation="255"/>
    </xf>
    <xf numFmtId="0" fontId="31" fillId="24" borderId="49" xfId="31" applyFont="1" applyFill="1" applyBorder="1" applyAlignment="1">
      <alignment horizontal="center"/>
    </xf>
    <xf numFmtId="0" fontId="32" fillId="24" borderId="50" xfId="31" applyFont="1" applyFill="1" applyBorder="1" applyAlignment="1"/>
    <xf numFmtId="0" fontId="32" fillId="24" borderId="36" xfId="31" applyFont="1" applyFill="1" applyBorder="1" applyAlignment="1"/>
    <xf numFmtId="0" fontId="10" fillId="0" borderId="51" xfId="31" applyFont="1" applyBorder="1" applyAlignment="1">
      <alignment horizontal="center" vertical="center" textRotation="255"/>
    </xf>
    <xf numFmtId="0" fontId="10" fillId="0" borderId="52" xfId="31" applyFont="1" applyBorder="1" applyAlignment="1">
      <alignment horizontal="center" vertical="center" textRotation="255"/>
    </xf>
    <xf numFmtId="0" fontId="10" fillId="0" borderId="53" xfId="31" applyFont="1" applyBorder="1" applyAlignment="1">
      <alignment horizontal="center" vertical="center" textRotation="255"/>
    </xf>
    <xf numFmtId="0" fontId="12" fillId="20" borderId="43" xfId="31" applyFont="1" applyFill="1" applyBorder="1" applyAlignment="1">
      <alignment horizontal="center"/>
    </xf>
    <xf numFmtId="0" fontId="12" fillId="20" borderId="56" xfId="0" applyFont="1" applyFill="1" applyBorder="1" applyAlignment="1">
      <alignment horizontal="center"/>
    </xf>
    <xf numFmtId="0" fontId="12" fillId="20" borderId="57" xfId="0" applyFont="1" applyFill="1" applyBorder="1" applyAlignment="1">
      <alignment horizontal="center"/>
    </xf>
    <xf numFmtId="0" fontId="12" fillId="20" borderId="47" xfId="31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/>
    </xf>
    <xf numFmtId="0" fontId="0" fillId="0" borderId="50" xfId="0" applyBorder="1" applyAlignment="1"/>
    <xf numFmtId="0" fontId="0" fillId="0" borderId="36" xfId="0" applyBorder="1" applyAlignment="1"/>
    <xf numFmtId="0" fontId="12" fillId="0" borderId="9" xfId="31" applyFont="1" applyBorder="1" applyAlignment="1">
      <alignment horizontal="center" vertical="center" textRotation="255"/>
    </xf>
    <xf numFmtId="0" fontId="29" fillId="0" borderId="0" xfId="31" applyFont="1" applyAlignment="1">
      <alignment horizontal="center" vertical="center"/>
    </xf>
    <xf numFmtId="0" fontId="12" fillId="0" borderId="23" xfId="31" applyFont="1" applyBorder="1" applyAlignment="1">
      <alignment vertical="center" textRotation="255"/>
    </xf>
    <xf numFmtId="0" fontId="12" fillId="0" borderId="38" xfId="31" applyFont="1" applyBorder="1" applyAlignment="1">
      <alignment vertical="center" textRotation="255"/>
    </xf>
    <xf numFmtId="0" fontId="12" fillId="0" borderId="10" xfId="31" applyFont="1" applyBorder="1" applyAlignment="1">
      <alignment vertical="center" textRotation="255"/>
    </xf>
    <xf numFmtId="0" fontId="12" fillId="0" borderId="54" xfId="31" applyFont="1" applyBorder="1" applyAlignment="1">
      <alignment horizontal="center" vertical="center" textRotation="255"/>
    </xf>
    <xf numFmtId="0" fontId="12" fillId="0" borderId="55" xfId="31" applyFont="1" applyBorder="1" applyAlignment="1">
      <alignment horizontal="center" vertical="center" textRotation="255"/>
    </xf>
    <xf numFmtId="0" fontId="12" fillId="0" borderId="12" xfId="31" applyFont="1" applyBorder="1" applyAlignment="1">
      <alignment horizontal="center" vertical="center" textRotation="255"/>
    </xf>
    <xf numFmtId="0" fontId="12" fillId="0" borderId="9" xfId="31" applyFont="1" applyBorder="1" applyAlignment="1">
      <alignment horizontal="center" vertical="center" textRotation="255" shrinkToFit="1"/>
    </xf>
    <xf numFmtId="0" fontId="44" fillId="20" borderId="15" xfId="31" applyFont="1" applyFill="1" applyBorder="1" applyAlignment="1">
      <alignment horizontal="center" vertical="center"/>
    </xf>
    <xf numFmtId="0" fontId="45" fillId="0" borderId="29" xfId="31" applyFont="1" applyBorder="1" applyAlignment="1">
      <alignment vertical="center" wrapText="1"/>
    </xf>
    <xf numFmtId="0" fontId="46" fillId="0" borderId="9" xfId="31" applyFont="1" applyBorder="1" applyAlignment="1">
      <alignment horizontal="left" vertical="center" wrapText="1"/>
    </xf>
    <xf numFmtId="0" fontId="45" fillId="0" borderId="9" xfId="31" applyFont="1" applyBorder="1" applyAlignment="1">
      <alignment vertical="center" wrapText="1"/>
    </xf>
    <xf numFmtId="0" fontId="46" fillId="23" borderId="9" xfId="31" applyFont="1" applyFill="1" applyBorder="1" applyAlignment="1">
      <alignment horizontal="left" vertical="center" wrapText="1"/>
    </xf>
    <xf numFmtId="0" fontId="46" fillId="0" borderId="9" xfId="31" applyFont="1" applyFill="1" applyBorder="1" applyAlignment="1">
      <alignment horizontal="left" vertical="center" wrapText="1"/>
    </xf>
    <xf numFmtId="0" fontId="45" fillId="0" borderId="21" xfId="31" applyFont="1" applyBorder="1" applyAlignment="1">
      <alignment vertical="center" wrapText="1"/>
    </xf>
    <xf numFmtId="0" fontId="47" fillId="0" borderId="0" xfId="0" applyFont="1"/>
  </cellXfs>
  <cellStyles count="11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Calculation" xfId="20"/>
    <cellStyle name="Check Cell" xfId="21"/>
    <cellStyle name="Explanatory Text" xfId="22"/>
    <cellStyle name="Good" xfId="23"/>
    <cellStyle name="Heading 1" xfId="24"/>
    <cellStyle name="Heading 2" xfId="25"/>
    <cellStyle name="Heading 3" xfId="26"/>
    <cellStyle name="Heading 4" xfId="27"/>
    <cellStyle name="Input" xfId="28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nked Cell" xfId="29"/>
    <cellStyle name="Neutral" xfId="30"/>
    <cellStyle name="Normal" xfId="0" builtinId="0"/>
    <cellStyle name="Normal_PALMARES2000-2009" xfId="31"/>
    <cellStyle name="Normal_Records toutes éditions" xfId="32"/>
    <cellStyle name="Note" xfId="33"/>
    <cellStyle name="Output" xfId="34"/>
    <cellStyle name="Title" xfId="35"/>
    <cellStyle name="Warning Text" xfId="3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0</xdr:rowOff>
    </xdr:from>
    <xdr:to>
      <xdr:col>1</xdr:col>
      <xdr:colOff>1651000</xdr:colOff>
      <xdr:row>0</xdr:row>
      <xdr:rowOff>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533400" y="0"/>
          <a:ext cx="4292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9 SEPTEMBRE 2001 - 34 KMS</a:t>
          </a: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1</xdr:col>
      <xdr:colOff>1651000</xdr:colOff>
      <xdr:row>0</xdr:row>
      <xdr:rowOff>0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533400" y="0"/>
          <a:ext cx="4292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9 SEPTEMBRE 2001 - 34 KMS</a:t>
          </a: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1</xdr:col>
      <xdr:colOff>1651000</xdr:colOff>
      <xdr:row>0</xdr:row>
      <xdr:rowOff>0</xdr:rowOff>
    </xdr:to>
    <xdr:sp macro="" textlink="">
      <xdr:nvSpPr>
        <xdr:cNvPr id="4100" name="Text Box 4"/>
        <xdr:cNvSpPr txBox="1">
          <a:spLocks noChangeArrowheads="1"/>
        </xdr:cNvSpPr>
      </xdr:nvSpPr>
      <xdr:spPr bwMode="auto">
        <a:xfrm>
          <a:off x="533400" y="0"/>
          <a:ext cx="4292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9 SEPTEMBRE 2001 - 34 KMS</a:t>
          </a: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1</xdr:col>
      <xdr:colOff>1651000</xdr:colOff>
      <xdr:row>0</xdr:row>
      <xdr:rowOff>0</xdr:rowOff>
    </xdr:to>
    <xdr:sp macro="" textlink="">
      <xdr:nvSpPr>
        <xdr:cNvPr id="4101" name="Text Box 5"/>
        <xdr:cNvSpPr txBox="1">
          <a:spLocks noChangeArrowheads="1"/>
        </xdr:cNvSpPr>
      </xdr:nvSpPr>
      <xdr:spPr bwMode="auto">
        <a:xfrm>
          <a:off x="533400" y="0"/>
          <a:ext cx="4292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9 SEPTEMBRE 2001 - 34 KMS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tabSelected="1" zoomScale="125" zoomScaleNormal="125" zoomScalePageLayoutView="125" workbookViewId="0">
      <selection activeCell="G9" sqref="G9"/>
    </sheetView>
  </sheetViews>
  <sheetFormatPr baseColWidth="10" defaultColWidth="11.42578125" defaultRowHeight="12.75"/>
  <cols>
    <col min="1" max="1" width="8.140625" style="48" customWidth="1"/>
    <col min="2" max="2" width="17.28515625" style="47" customWidth="1"/>
    <col min="3" max="3" width="20" style="47" customWidth="1"/>
    <col min="4" max="4" width="15.28515625" style="47" bestFit="1" customWidth="1"/>
    <col min="5" max="5" width="11.140625" style="48" customWidth="1"/>
    <col min="6" max="6" width="13.5703125" style="48" customWidth="1"/>
    <col min="7" max="10" width="11.42578125" style="47"/>
    <col min="11" max="11" width="14.85546875" style="47" bestFit="1" customWidth="1"/>
    <col min="12" max="16384" width="11.42578125" style="47"/>
  </cols>
  <sheetData>
    <row r="1" spans="1:14" ht="13.5" thickBot="1"/>
    <row r="2" spans="1:14" ht="27" thickBot="1">
      <c r="A2" s="229" t="s">
        <v>120</v>
      </c>
      <c r="B2" s="230"/>
      <c r="C2" s="230"/>
      <c r="D2" s="230"/>
      <c r="E2" s="230"/>
      <c r="F2" s="231"/>
    </row>
    <row r="3" spans="1:14" ht="15" customHeight="1" thickBot="1">
      <c r="A3" s="49"/>
      <c r="B3" s="50"/>
      <c r="C3" s="50"/>
      <c r="D3" s="50"/>
    </row>
    <row r="4" spans="1:14" ht="13.5" thickBot="1">
      <c r="A4" s="72" t="s">
        <v>9</v>
      </c>
      <c r="B4" s="101" t="s">
        <v>38</v>
      </c>
      <c r="C4" s="102" t="s">
        <v>0</v>
      </c>
      <c r="D4" s="102" t="s">
        <v>39</v>
      </c>
      <c r="E4" s="102" t="s">
        <v>41</v>
      </c>
      <c r="F4" s="103" t="s">
        <v>1</v>
      </c>
    </row>
    <row r="5" spans="1:14" s="66" customFormat="1" ht="26.25" customHeight="1">
      <c r="A5" s="226">
        <v>2014</v>
      </c>
      <c r="B5" s="100" t="s">
        <v>268</v>
      </c>
      <c r="C5" s="94" t="s">
        <v>269</v>
      </c>
      <c r="D5" s="94" t="s">
        <v>270</v>
      </c>
      <c r="E5" s="109">
        <f t="shared" ref="E5:E7" si="0">3600/((3600*HOUR(F5))+(60*MINUTE(F5))+SECOND(F5))*34</f>
        <v>43.620812544547398</v>
      </c>
      <c r="F5" s="86">
        <v>3.2476851851851847E-2</v>
      </c>
      <c r="I5" s="74"/>
      <c r="J5" s="74"/>
      <c r="K5" s="74"/>
      <c r="N5" s="75"/>
    </row>
    <row r="6" spans="1:14" s="66" customFormat="1" ht="30" customHeight="1">
      <c r="A6" s="227"/>
      <c r="B6" s="76" t="s">
        <v>271</v>
      </c>
      <c r="C6" s="68" t="s">
        <v>272</v>
      </c>
      <c r="D6" s="68" t="s">
        <v>26</v>
      </c>
      <c r="E6" s="109">
        <f t="shared" si="0"/>
        <v>42.812172088142709</v>
      </c>
      <c r="F6" s="77">
        <v>3.3090277777777781E-2</v>
      </c>
      <c r="I6" s="74"/>
      <c r="J6" s="74"/>
      <c r="K6" s="74"/>
      <c r="N6" s="75"/>
    </row>
    <row r="7" spans="1:14" s="66" customFormat="1" ht="26.25" thickBot="1">
      <c r="A7" s="228"/>
      <c r="B7" s="78" t="s">
        <v>273</v>
      </c>
      <c r="C7" s="79" t="s">
        <v>274</v>
      </c>
      <c r="D7" s="79" t="s">
        <v>275</v>
      </c>
      <c r="E7" s="129">
        <f t="shared" si="0"/>
        <v>42.588726513569938</v>
      </c>
      <c r="F7" s="80">
        <v>3.3263888888888891E-2</v>
      </c>
      <c r="I7" s="74"/>
      <c r="J7" s="74"/>
      <c r="K7" s="74"/>
      <c r="N7" s="75"/>
    </row>
    <row r="8" spans="1:14" s="66" customFormat="1" ht="26.25" customHeight="1">
      <c r="A8" s="226">
        <v>2013</v>
      </c>
      <c r="B8" s="100" t="s">
        <v>252</v>
      </c>
      <c r="C8" s="94" t="s">
        <v>253</v>
      </c>
      <c r="D8" s="94" t="s">
        <v>254</v>
      </c>
      <c r="E8" s="109">
        <f t="shared" ref="E8:E10" si="1">3600/((3600*HOUR(F8))+(60*MINUTE(F8))+SECOND(F8))*34</f>
        <v>42.588726513569938</v>
      </c>
      <c r="F8" s="86">
        <v>3.3263888888888891E-2</v>
      </c>
      <c r="I8" s="74"/>
      <c r="J8" s="74"/>
      <c r="K8" s="74"/>
      <c r="N8" s="75"/>
    </row>
    <row r="9" spans="1:14" s="66" customFormat="1" ht="30" customHeight="1">
      <c r="A9" s="227"/>
      <c r="B9" s="76" t="s">
        <v>179</v>
      </c>
      <c r="C9" s="68" t="s">
        <v>180</v>
      </c>
      <c r="D9" s="68" t="s">
        <v>255</v>
      </c>
      <c r="E9" s="109">
        <f t="shared" si="1"/>
        <v>42.529534398888117</v>
      </c>
      <c r="F9" s="77">
        <v>3.3310185185185186E-2</v>
      </c>
      <c r="I9" s="74"/>
      <c r="J9" s="74"/>
      <c r="K9" s="74"/>
      <c r="N9" s="75"/>
    </row>
    <row r="10" spans="1:14" s="66" customFormat="1" ht="26.25" thickBot="1">
      <c r="A10" s="228"/>
      <c r="B10" s="78" t="s">
        <v>177</v>
      </c>
      <c r="C10" s="79" t="s">
        <v>209</v>
      </c>
      <c r="D10" s="79" t="s">
        <v>243</v>
      </c>
      <c r="E10" s="129">
        <f t="shared" si="1"/>
        <v>41.817560642295867</v>
      </c>
      <c r="F10" s="80">
        <v>3.3877314814814811E-2</v>
      </c>
      <c r="I10" s="74"/>
      <c r="J10" s="74"/>
      <c r="K10" s="74"/>
      <c r="N10" s="75"/>
    </row>
    <row r="11" spans="1:14" s="66" customFormat="1" ht="26.25" customHeight="1">
      <c r="A11" s="226">
        <v>2012</v>
      </c>
      <c r="B11" s="100" t="s">
        <v>244</v>
      </c>
      <c r="C11" s="94" t="s">
        <v>245</v>
      </c>
      <c r="D11" s="94" t="s">
        <v>246</v>
      </c>
      <c r="E11" s="109">
        <f t="shared" ref="E11:E16" si="2">3600/((3600*HOUR(F11))+(60*MINUTE(F11))+SECOND(F11))*34</f>
        <v>43.00773014757555</v>
      </c>
      <c r="F11" s="86">
        <v>3.2939814814814811E-2</v>
      </c>
      <c r="I11" s="74"/>
      <c r="J11" s="74"/>
      <c r="K11" s="74"/>
      <c r="N11" s="75"/>
    </row>
    <row r="12" spans="1:14" s="66" customFormat="1" ht="30" customHeight="1">
      <c r="A12" s="227"/>
      <c r="B12" s="76" t="s">
        <v>240</v>
      </c>
      <c r="C12" s="68" t="s">
        <v>128</v>
      </c>
      <c r="D12" s="68" t="s">
        <v>247</v>
      </c>
      <c r="E12" s="109">
        <f t="shared" si="2"/>
        <v>42.265193370165747</v>
      </c>
      <c r="F12" s="77">
        <v>3.3518518518518517E-2</v>
      </c>
      <c r="I12" s="74"/>
      <c r="J12" s="74"/>
      <c r="K12" s="74"/>
      <c r="N12" s="75"/>
    </row>
    <row r="13" spans="1:14" s="66" customFormat="1" ht="26.25" thickBot="1">
      <c r="A13" s="228"/>
      <c r="B13" s="78" t="s">
        <v>177</v>
      </c>
      <c r="C13" s="79" t="s">
        <v>209</v>
      </c>
      <c r="D13" s="79" t="s">
        <v>243</v>
      </c>
      <c r="E13" s="129">
        <f t="shared" si="2"/>
        <v>41.533763148965051</v>
      </c>
      <c r="F13" s="80">
        <v>3.4108796296296297E-2</v>
      </c>
      <c r="I13" s="74"/>
      <c r="J13" s="74"/>
      <c r="K13" s="74"/>
      <c r="N13" s="75"/>
    </row>
    <row r="14" spans="1:14" s="66" customFormat="1" ht="26.25" customHeight="1">
      <c r="A14" s="226">
        <v>2011</v>
      </c>
      <c r="B14" s="100" t="s">
        <v>179</v>
      </c>
      <c r="C14" s="94" t="s">
        <v>180</v>
      </c>
      <c r="D14" s="94" t="s">
        <v>181</v>
      </c>
      <c r="E14" s="109">
        <f t="shared" si="2"/>
        <v>44.3317638536762</v>
      </c>
      <c r="F14" s="86">
        <v>3.1956018518518516E-2</v>
      </c>
      <c r="I14" s="74"/>
      <c r="J14" s="74"/>
      <c r="K14" s="74"/>
      <c r="N14" s="75"/>
    </row>
    <row r="15" spans="1:14" s="66" customFormat="1" ht="30" customHeight="1">
      <c r="A15" s="227"/>
      <c r="B15" s="76" t="s">
        <v>182</v>
      </c>
      <c r="C15" s="68" t="s">
        <v>183</v>
      </c>
      <c r="D15" s="68" t="s">
        <v>184</v>
      </c>
      <c r="E15" s="109">
        <f t="shared" si="2"/>
        <v>43.481349911190051</v>
      </c>
      <c r="F15" s="77">
        <v>3.2581018518518516E-2</v>
      </c>
      <c r="I15" s="74"/>
      <c r="J15" s="74"/>
      <c r="K15" s="74"/>
      <c r="N15" s="75"/>
    </row>
    <row r="16" spans="1:14" s="66" customFormat="1" ht="26.25" thickBot="1">
      <c r="A16" s="228"/>
      <c r="B16" s="78" t="s">
        <v>185</v>
      </c>
      <c r="C16" s="79" t="s">
        <v>186</v>
      </c>
      <c r="D16" s="79" t="s">
        <v>187</v>
      </c>
      <c r="E16" s="129">
        <f t="shared" si="2"/>
        <v>43.098591549295776</v>
      </c>
      <c r="F16" s="80">
        <v>3.2870370370370376E-2</v>
      </c>
      <c r="I16" s="74"/>
      <c r="J16" s="74"/>
      <c r="K16" s="74"/>
      <c r="N16" s="75"/>
    </row>
    <row r="17" spans="1:14" s="66" customFormat="1" ht="26.25" customHeight="1">
      <c r="A17" s="226">
        <v>2010</v>
      </c>
      <c r="B17" s="100" t="s">
        <v>166</v>
      </c>
      <c r="C17" s="94" t="s">
        <v>167</v>
      </c>
      <c r="D17" s="94" t="s">
        <v>168</v>
      </c>
      <c r="E17" s="109">
        <f t="shared" ref="E17:E49" si="3">3600/((3600*HOUR(F17))+(60*MINUTE(F17))+SECOND(F17))*34</f>
        <v>43.589743589743591</v>
      </c>
      <c r="F17" s="95">
        <v>3.2500000000000001E-2</v>
      </c>
      <c r="I17" s="74"/>
      <c r="J17" s="74"/>
      <c r="K17" s="74"/>
      <c r="N17" s="75"/>
    </row>
    <row r="18" spans="1:14" s="66" customFormat="1" ht="30" customHeight="1">
      <c r="A18" s="227"/>
      <c r="B18" s="76" t="s">
        <v>169</v>
      </c>
      <c r="C18" s="68" t="s">
        <v>170</v>
      </c>
      <c r="D18" s="68" t="s">
        <v>171</v>
      </c>
      <c r="E18" s="109">
        <f t="shared" si="3"/>
        <v>43.022847100175746</v>
      </c>
      <c r="F18" s="77">
        <v>3.2928240740740737E-2</v>
      </c>
      <c r="I18" s="74"/>
      <c r="J18" s="74"/>
      <c r="K18" s="74"/>
      <c r="N18" s="75"/>
    </row>
    <row r="19" spans="1:14" s="66" customFormat="1" ht="26.25" thickBot="1">
      <c r="A19" s="228"/>
      <c r="B19" s="78" t="s">
        <v>172</v>
      </c>
      <c r="C19" s="79" t="s">
        <v>173</v>
      </c>
      <c r="D19" s="79" t="s">
        <v>26</v>
      </c>
      <c r="E19" s="112">
        <f t="shared" si="3"/>
        <v>42.529534398888117</v>
      </c>
      <c r="F19" s="80">
        <v>3.3310185185185186E-2</v>
      </c>
      <c r="I19" s="74"/>
      <c r="J19" s="74"/>
      <c r="K19" s="74"/>
      <c r="N19" s="75"/>
    </row>
    <row r="20" spans="1:14" s="66" customFormat="1" ht="26.25" customHeight="1">
      <c r="A20" s="227">
        <v>2009</v>
      </c>
      <c r="B20" s="93" t="s">
        <v>146</v>
      </c>
      <c r="C20" s="94" t="s">
        <v>121</v>
      </c>
      <c r="D20" s="94" t="s">
        <v>122</v>
      </c>
      <c r="E20" s="110">
        <f t="shared" si="3"/>
        <v>42.902208201892741</v>
      </c>
      <c r="F20" s="95">
        <v>3.3020833333333333E-2</v>
      </c>
      <c r="I20" s="74"/>
      <c r="J20" s="74"/>
      <c r="K20" s="74"/>
      <c r="N20" s="75"/>
    </row>
    <row r="21" spans="1:14" s="66" customFormat="1" ht="30" customHeight="1">
      <c r="A21" s="227"/>
      <c r="B21" s="96" t="s">
        <v>147</v>
      </c>
      <c r="C21" s="68" t="s">
        <v>123</v>
      </c>
      <c r="D21" s="68" t="s">
        <v>124</v>
      </c>
      <c r="E21" s="109">
        <f t="shared" si="3"/>
        <v>42.707606420097704</v>
      </c>
      <c r="F21" s="77">
        <v>3.3171296296296296E-2</v>
      </c>
      <c r="I21" s="74"/>
      <c r="J21" s="74"/>
      <c r="K21" s="74"/>
      <c r="N21" s="75"/>
    </row>
    <row r="22" spans="1:14" s="66" customFormat="1" ht="26.25" thickBot="1">
      <c r="A22" s="228"/>
      <c r="B22" s="97" t="s">
        <v>22</v>
      </c>
      <c r="C22" s="98" t="s">
        <v>23</v>
      </c>
      <c r="D22" s="98" t="s">
        <v>125</v>
      </c>
      <c r="E22" s="111">
        <f t="shared" si="3"/>
        <v>42.441054091539527</v>
      </c>
      <c r="F22" s="99">
        <v>3.3379629629629634E-2</v>
      </c>
      <c r="I22" s="74"/>
      <c r="J22" s="74"/>
      <c r="K22" s="74"/>
      <c r="N22" s="75"/>
    </row>
    <row r="23" spans="1:14" s="66" customFormat="1" ht="25.5">
      <c r="A23" s="226">
        <v>2008</v>
      </c>
      <c r="B23" s="113" t="s">
        <v>30</v>
      </c>
      <c r="C23" s="107" t="s">
        <v>25</v>
      </c>
      <c r="D23" s="107" t="s">
        <v>26</v>
      </c>
      <c r="E23" s="109">
        <f t="shared" si="3"/>
        <v>43.17460317460317</v>
      </c>
      <c r="F23" s="108">
        <v>3.2812500000000001E-2</v>
      </c>
    </row>
    <row r="24" spans="1:14" s="66" customFormat="1" ht="25.5">
      <c r="A24" s="227"/>
      <c r="B24" s="81" t="s">
        <v>22</v>
      </c>
      <c r="C24" s="70" t="s">
        <v>23</v>
      </c>
      <c r="D24" s="70" t="s">
        <v>119</v>
      </c>
      <c r="E24" s="109">
        <f t="shared" si="3"/>
        <v>42.367601246105913</v>
      </c>
      <c r="F24" s="82">
        <v>3.3437500000000453E-2</v>
      </c>
    </row>
    <row r="25" spans="1:14" s="66" customFormat="1" ht="26.25" thickBot="1">
      <c r="A25" s="228"/>
      <c r="B25" s="114" t="s">
        <v>148</v>
      </c>
      <c r="C25" s="115" t="s">
        <v>126</v>
      </c>
      <c r="D25" s="115" t="s">
        <v>124</v>
      </c>
      <c r="E25" s="112">
        <f t="shared" si="3"/>
        <v>42.250604073179147</v>
      </c>
      <c r="F25" s="116">
        <v>3.3530092592563621E-2</v>
      </c>
    </row>
    <row r="26" spans="1:14" s="66" customFormat="1" ht="26.25" customHeight="1">
      <c r="A26" s="226">
        <v>2007</v>
      </c>
      <c r="B26" s="84" t="s">
        <v>18</v>
      </c>
      <c r="C26" s="85" t="s">
        <v>19</v>
      </c>
      <c r="D26" s="85" t="s">
        <v>20</v>
      </c>
      <c r="E26" s="110">
        <f t="shared" si="3"/>
        <v>44.171779141104295</v>
      </c>
      <c r="F26" s="130">
        <v>3.207175925925998E-2</v>
      </c>
    </row>
    <row r="27" spans="1:14" s="66" customFormat="1" ht="25.5" customHeight="1">
      <c r="A27" s="227"/>
      <c r="B27" s="87" t="s">
        <v>22</v>
      </c>
      <c r="C27" s="69" t="s">
        <v>23</v>
      </c>
      <c r="D27" s="70" t="s">
        <v>119</v>
      </c>
      <c r="E27" s="109">
        <f t="shared" si="3"/>
        <v>42.603550295857985</v>
      </c>
      <c r="F27" s="88">
        <v>3.3252314814814832E-2</v>
      </c>
    </row>
    <row r="28" spans="1:14" s="66" customFormat="1" ht="26.25" thickBot="1">
      <c r="A28" s="228"/>
      <c r="B28" s="89" t="s">
        <v>127</v>
      </c>
      <c r="C28" s="83" t="s">
        <v>128</v>
      </c>
      <c r="D28" s="83" t="s">
        <v>149</v>
      </c>
      <c r="E28" s="111">
        <f t="shared" si="3"/>
        <v>40.396039603960396</v>
      </c>
      <c r="F28" s="90">
        <v>3.5069444444444431E-2</v>
      </c>
    </row>
    <row r="29" spans="1:14" s="66" customFormat="1" ht="25.5" customHeight="1">
      <c r="A29" s="232">
        <v>2006</v>
      </c>
      <c r="B29" s="117" t="s">
        <v>129</v>
      </c>
      <c r="C29" s="92" t="s">
        <v>150</v>
      </c>
      <c r="D29" s="118" t="s">
        <v>124</v>
      </c>
      <c r="E29" s="109">
        <f t="shared" si="3"/>
        <v>41.746248294679397</v>
      </c>
      <c r="F29" s="119">
        <v>3.3935185185185186E-2</v>
      </c>
    </row>
    <row r="30" spans="1:14" s="66" customFormat="1" ht="25.5" customHeight="1">
      <c r="A30" s="233"/>
      <c r="B30" s="91" t="s">
        <v>130</v>
      </c>
      <c r="C30" s="67" t="s">
        <v>151</v>
      </c>
      <c r="D30" s="92" t="s">
        <v>140</v>
      </c>
      <c r="E30" s="109">
        <f t="shared" si="3"/>
        <v>41.018766756032171</v>
      </c>
      <c r="F30" s="88">
        <v>3.453703703703704E-2</v>
      </c>
    </row>
    <row r="31" spans="1:14" s="66" customFormat="1" ht="39" thickBot="1">
      <c r="A31" s="234"/>
      <c r="B31" s="120" t="s">
        <v>131</v>
      </c>
      <c r="C31" s="71" t="s">
        <v>152</v>
      </c>
      <c r="D31" s="71" t="s">
        <v>165</v>
      </c>
      <c r="E31" s="112">
        <f t="shared" si="3"/>
        <v>40.183847669074197</v>
      </c>
      <c r="F31" s="121">
        <v>3.5254629629629629E-2</v>
      </c>
    </row>
    <row r="32" spans="1:14" s="66" customFormat="1" ht="25.5" customHeight="1">
      <c r="A32" s="232">
        <v>2005</v>
      </c>
      <c r="B32" s="93" t="s">
        <v>43</v>
      </c>
      <c r="C32" s="94" t="s">
        <v>153</v>
      </c>
      <c r="D32" s="94" t="s">
        <v>231</v>
      </c>
      <c r="E32" s="110">
        <f t="shared" si="3"/>
        <v>43.083421330517425</v>
      </c>
      <c r="F32" s="95">
        <v>3.2881944444445144E-2</v>
      </c>
    </row>
    <row r="33" spans="1:6" s="66" customFormat="1" ht="25.5" customHeight="1">
      <c r="A33" s="233"/>
      <c r="B33" s="96" t="s">
        <v>45</v>
      </c>
      <c r="C33" s="68" t="s">
        <v>154</v>
      </c>
      <c r="D33" s="68" t="s">
        <v>161</v>
      </c>
      <c r="E33" s="109">
        <f t="shared" si="3"/>
        <v>41.54786150712831</v>
      </c>
      <c r="F33" s="77">
        <v>3.4097222222221835E-2</v>
      </c>
    </row>
    <row r="34" spans="1:6" s="66" customFormat="1" ht="26.25" thickBot="1">
      <c r="A34" s="234"/>
      <c r="B34" s="97" t="s">
        <v>14</v>
      </c>
      <c r="C34" s="98" t="s">
        <v>136</v>
      </c>
      <c r="D34" s="98" t="s">
        <v>137</v>
      </c>
      <c r="E34" s="111">
        <f t="shared" si="3"/>
        <v>41.101410342511755</v>
      </c>
      <c r="F34" s="99">
        <v>3.4467592592592911E-2</v>
      </c>
    </row>
    <row r="35" spans="1:6" s="66" customFormat="1" ht="25.5" customHeight="1">
      <c r="A35" s="232">
        <v>2004</v>
      </c>
      <c r="B35" s="122" t="s">
        <v>54</v>
      </c>
      <c r="C35" s="123" t="s">
        <v>155</v>
      </c>
      <c r="D35" s="123" t="s">
        <v>232</v>
      </c>
      <c r="E35" s="109">
        <f t="shared" si="3"/>
        <v>40.922768304914747</v>
      </c>
      <c r="F35" s="73">
        <v>3.4618055555555527E-2</v>
      </c>
    </row>
    <row r="36" spans="1:6" s="66" customFormat="1" ht="25.5" customHeight="1">
      <c r="A36" s="233"/>
      <c r="B36" s="96" t="s">
        <v>31</v>
      </c>
      <c r="C36" s="68" t="s">
        <v>28</v>
      </c>
      <c r="D36" s="68" t="s">
        <v>29</v>
      </c>
      <c r="E36" s="109">
        <f t="shared" si="3"/>
        <v>39.9347471451876</v>
      </c>
      <c r="F36" s="77">
        <v>3.5474537037037068E-2</v>
      </c>
    </row>
    <row r="37" spans="1:6" s="66" customFormat="1" ht="26.25" thickBot="1">
      <c r="A37" s="234"/>
      <c r="B37" s="124" t="s">
        <v>58</v>
      </c>
      <c r="C37" s="79" t="s">
        <v>156</v>
      </c>
      <c r="D37" s="79" t="s">
        <v>175</v>
      </c>
      <c r="E37" s="112">
        <f t="shared" si="3"/>
        <v>39.908705575480923</v>
      </c>
      <c r="F37" s="80">
        <v>3.5497685185166217E-2</v>
      </c>
    </row>
    <row r="38" spans="1:6" s="66" customFormat="1" ht="25.5" customHeight="1">
      <c r="A38" s="232">
        <v>2003</v>
      </c>
      <c r="B38" s="93" t="s">
        <v>66</v>
      </c>
      <c r="C38" s="94" t="s">
        <v>81</v>
      </c>
      <c r="D38" s="94" t="s">
        <v>164</v>
      </c>
      <c r="E38" s="110">
        <f t="shared" si="3"/>
        <v>40.950150552024091</v>
      </c>
      <c r="F38" s="95">
        <v>3.4594907407407727E-2</v>
      </c>
    </row>
    <row r="39" spans="1:6" s="66" customFormat="1" ht="25.5" customHeight="1">
      <c r="A39" s="233"/>
      <c r="B39" s="96" t="s">
        <v>69</v>
      </c>
      <c r="C39" s="68" t="s">
        <v>157</v>
      </c>
      <c r="D39" s="68" t="s">
        <v>132</v>
      </c>
      <c r="E39" s="109">
        <f t="shared" si="3"/>
        <v>39.471138342470169</v>
      </c>
      <c r="F39" s="77">
        <v>3.5891203703704355E-2</v>
      </c>
    </row>
    <row r="40" spans="1:6" s="66" customFormat="1" ht="26.25" thickBot="1">
      <c r="A40" s="234"/>
      <c r="B40" s="97" t="s">
        <v>31</v>
      </c>
      <c r="C40" s="98" t="s">
        <v>28</v>
      </c>
      <c r="D40" s="98" t="s">
        <v>163</v>
      </c>
      <c r="E40" s="111">
        <f t="shared" si="3"/>
        <v>38.968481375358166</v>
      </c>
      <c r="F40" s="99">
        <v>3.6354166666666299E-2</v>
      </c>
    </row>
    <row r="41" spans="1:6" s="66" customFormat="1" ht="25.5" customHeight="1">
      <c r="A41" s="232">
        <v>2002</v>
      </c>
      <c r="B41" s="122" t="s">
        <v>79</v>
      </c>
      <c r="C41" s="123" t="s">
        <v>80</v>
      </c>
      <c r="D41" s="123" t="s">
        <v>231</v>
      </c>
      <c r="E41" s="109">
        <f t="shared" si="3"/>
        <v>42.559109874826149</v>
      </c>
      <c r="F41" s="73">
        <v>3.3287037037037726E-2</v>
      </c>
    </row>
    <row r="42" spans="1:6" s="66" customFormat="1" ht="25.5">
      <c r="A42" s="233"/>
      <c r="B42" s="96" t="s">
        <v>66</v>
      </c>
      <c r="C42" s="68" t="s">
        <v>81</v>
      </c>
      <c r="D42" s="68" t="s">
        <v>82</v>
      </c>
      <c r="E42" s="109">
        <f t="shared" si="3"/>
        <v>40.449438202247194</v>
      </c>
      <c r="F42" s="77">
        <v>3.5023148148148497E-2</v>
      </c>
    </row>
    <row r="43" spans="1:6" s="66" customFormat="1" ht="26.25" thickBot="1">
      <c r="A43" s="234"/>
      <c r="B43" s="124" t="s">
        <v>83</v>
      </c>
      <c r="C43" s="79" t="s">
        <v>84</v>
      </c>
      <c r="D43" s="79" t="s">
        <v>137</v>
      </c>
      <c r="E43" s="112">
        <f t="shared" si="3"/>
        <v>39.483870967741936</v>
      </c>
      <c r="F43" s="80">
        <v>3.5879629629629983E-2</v>
      </c>
    </row>
    <row r="44" spans="1:6" s="66" customFormat="1" ht="25.5" customHeight="1">
      <c r="A44" s="232">
        <v>2001</v>
      </c>
      <c r="B44" s="93" t="s">
        <v>93</v>
      </c>
      <c r="C44" s="94" t="s">
        <v>81</v>
      </c>
      <c r="D44" s="94" t="s">
        <v>132</v>
      </c>
      <c r="E44" s="110">
        <f t="shared" si="3"/>
        <v>40.529801324503318</v>
      </c>
      <c r="F44" s="95">
        <v>3.495370370370382E-2</v>
      </c>
    </row>
    <row r="45" spans="1:6" s="66" customFormat="1" ht="25.5">
      <c r="A45" s="233"/>
      <c r="B45" s="96" t="s">
        <v>94</v>
      </c>
      <c r="C45" s="68" t="s">
        <v>95</v>
      </c>
      <c r="D45" s="68" t="s">
        <v>162</v>
      </c>
      <c r="E45" s="109">
        <f t="shared" si="3"/>
        <v>39.420289855072468</v>
      </c>
      <c r="F45" s="77">
        <v>3.5937499999999997E-2</v>
      </c>
    </row>
    <row r="46" spans="1:6" s="66" customFormat="1" ht="26.25" thickBot="1">
      <c r="A46" s="234"/>
      <c r="B46" s="97" t="s">
        <v>97</v>
      </c>
      <c r="C46" s="98" t="s">
        <v>98</v>
      </c>
      <c r="D46" s="98" t="s">
        <v>176</v>
      </c>
      <c r="E46" s="111">
        <f t="shared" si="3"/>
        <v>38.956078930617437</v>
      </c>
      <c r="F46" s="99">
        <v>3.6365740740740726E-2</v>
      </c>
    </row>
    <row r="47" spans="1:6" s="66" customFormat="1" ht="25.5">
      <c r="A47" s="232">
        <v>2000</v>
      </c>
      <c r="B47" s="93" t="s">
        <v>66</v>
      </c>
      <c r="C47" s="94" t="s">
        <v>81</v>
      </c>
      <c r="D47" s="94" t="s">
        <v>132</v>
      </c>
      <c r="E47" s="110">
        <f t="shared" si="3"/>
        <v>39.471138342470169</v>
      </c>
      <c r="F47" s="95">
        <v>3.5891203703703745E-2</v>
      </c>
    </row>
    <row r="48" spans="1:6" s="66" customFormat="1" ht="25.5">
      <c r="A48" s="233"/>
      <c r="B48" s="96" t="s">
        <v>106</v>
      </c>
      <c r="C48" s="68" t="s">
        <v>158</v>
      </c>
      <c r="D48" s="68" t="s">
        <v>161</v>
      </c>
      <c r="E48" s="109">
        <f t="shared" si="3"/>
        <v>38.514789175582131</v>
      </c>
      <c r="F48" s="77">
        <v>3.6782407407407347E-2</v>
      </c>
    </row>
    <row r="49" spans="1:6" s="66" customFormat="1" ht="26.25" thickBot="1">
      <c r="A49" s="234"/>
      <c r="B49" s="97" t="s">
        <v>109</v>
      </c>
      <c r="C49" s="98" t="s">
        <v>159</v>
      </c>
      <c r="D49" s="98" t="s">
        <v>160</v>
      </c>
      <c r="E49" s="111">
        <f t="shared" si="3"/>
        <v>38.28589302471066</v>
      </c>
      <c r="F49" s="99">
        <v>3.7002314814814863E-2</v>
      </c>
    </row>
  </sheetData>
  <mergeCells count="16">
    <mergeCell ref="A41:A43"/>
    <mergeCell ref="A44:A46"/>
    <mergeCell ref="A47:A49"/>
    <mergeCell ref="A26:A28"/>
    <mergeCell ref="A32:A34"/>
    <mergeCell ref="A35:A37"/>
    <mergeCell ref="A29:A31"/>
    <mergeCell ref="A38:A40"/>
    <mergeCell ref="A23:A25"/>
    <mergeCell ref="A20:A22"/>
    <mergeCell ref="A2:F2"/>
    <mergeCell ref="A17:A19"/>
    <mergeCell ref="A14:A16"/>
    <mergeCell ref="A11:A13"/>
    <mergeCell ref="A8:A10"/>
    <mergeCell ref="A5:A7"/>
  </mergeCells>
  <phoneticPr fontId="11" type="noConversion"/>
  <printOptions horizontalCentered="1"/>
  <pageMargins left="0.39370078740157483" right="0.39370078740157483" top="0.19685039370078741" bottom="0" header="0" footer="0"/>
  <pageSetup paperSize="9" scale="80" fitToHeight="2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7"/>
  <sheetViews>
    <sheetView showGridLines="0" zoomScale="150" zoomScaleNormal="150" zoomScalePageLayoutView="150" workbookViewId="0">
      <selection activeCell="F11" sqref="F11"/>
    </sheetView>
  </sheetViews>
  <sheetFormatPr baseColWidth="10" defaultColWidth="11.42578125" defaultRowHeight="12.75"/>
  <cols>
    <col min="1" max="1" width="6.140625" style="48" bestFit="1" customWidth="1"/>
    <col min="2" max="2" width="16.28515625" style="47" bestFit="1" customWidth="1"/>
    <col min="3" max="3" width="10.42578125" style="48" bestFit="1" customWidth="1"/>
    <col min="4" max="4" width="8.5703125" style="48" bestFit="1" customWidth="1"/>
    <col min="5" max="5" width="15.28515625" style="47" bestFit="1" customWidth="1"/>
    <col min="6" max="6" width="11" style="48" bestFit="1" customWidth="1"/>
    <col min="7" max="7" width="8.5703125" style="48" bestFit="1" customWidth="1"/>
    <col min="8" max="8" width="16.28515625" style="47" bestFit="1" customWidth="1"/>
    <col min="9" max="9" width="15.28515625" style="48" bestFit="1" customWidth="1"/>
    <col min="10" max="10" width="8.5703125" style="48" bestFit="1" customWidth="1"/>
    <col min="11" max="12" width="11.42578125" style="47"/>
    <col min="13" max="13" width="14.85546875" style="47" bestFit="1" customWidth="1"/>
    <col min="14" max="16384" width="11.42578125" style="47"/>
  </cols>
  <sheetData>
    <row r="1" spans="1:10">
      <c r="A1" s="238" t="s">
        <v>9</v>
      </c>
      <c r="B1" s="235" t="s">
        <v>77</v>
      </c>
      <c r="C1" s="236"/>
      <c r="D1" s="237"/>
      <c r="E1" s="235" t="s">
        <v>191</v>
      </c>
      <c r="F1" s="236"/>
      <c r="G1" s="237"/>
      <c r="H1" s="235" t="s">
        <v>192</v>
      </c>
      <c r="I1" s="236"/>
      <c r="J1" s="237"/>
    </row>
    <row r="2" spans="1:10" s="66" customFormat="1" ht="13.5" thickBot="1">
      <c r="A2" s="239"/>
      <c r="B2" s="171" t="s">
        <v>207</v>
      </c>
      <c r="C2" s="172" t="s">
        <v>193</v>
      </c>
      <c r="D2" s="173" t="s">
        <v>194</v>
      </c>
      <c r="E2" s="174" t="s">
        <v>207</v>
      </c>
      <c r="F2" s="172" t="s">
        <v>193</v>
      </c>
      <c r="G2" s="173" t="s">
        <v>194</v>
      </c>
      <c r="H2" s="174" t="s">
        <v>207</v>
      </c>
      <c r="I2" s="172" t="s">
        <v>193</v>
      </c>
      <c r="J2" s="173" t="s">
        <v>194</v>
      </c>
    </row>
    <row r="3" spans="1:10" s="66" customFormat="1" ht="35.1" customHeight="1">
      <c r="A3" s="175">
        <v>2014</v>
      </c>
      <c r="B3" s="204" t="s">
        <v>263</v>
      </c>
      <c r="C3" s="176" t="s">
        <v>140</v>
      </c>
      <c r="D3" s="225">
        <v>4.0138888888888884E-2</v>
      </c>
      <c r="E3" s="208" t="s">
        <v>208</v>
      </c>
      <c r="F3" s="177" t="s">
        <v>243</v>
      </c>
      <c r="G3" s="178">
        <v>3.3912037037037039E-2</v>
      </c>
      <c r="H3" s="204" t="s">
        <v>264</v>
      </c>
      <c r="I3" s="176" t="s">
        <v>265</v>
      </c>
      <c r="J3" s="95">
        <v>3.2476851851851847E-2</v>
      </c>
    </row>
    <row r="4" spans="1:10" s="66" customFormat="1" ht="35.1" customHeight="1">
      <c r="A4" s="179">
        <v>2013</v>
      </c>
      <c r="B4" s="205" t="s">
        <v>257</v>
      </c>
      <c r="C4" s="180" t="s">
        <v>261</v>
      </c>
      <c r="D4" s="224">
        <v>4.0057870370370369E-2</v>
      </c>
      <c r="E4" s="209" t="s">
        <v>208</v>
      </c>
      <c r="F4" s="182" t="s">
        <v>243</v>
      </c>
      <c r="G4" s="183">
        <v>3.3877314814814811E-2</v>
      </c>
      <c r="H4" s="205" t="s">
        <v>258</v>
      </c>
      <c r="I4" s="180" t="s">
        <v>254</v>
      </c>
      <c r="J4" s="73">
        <v>3.3263888888888891E-2</v>
      </c>
    </row>
    <row r="5" spans="1:10" s="66" customFormat="1" ht="35.1" customHeight="1">
      <c r="A5" s="179">
        <v>2012</v>
      </c>
      <c r="B5" s="205" t="s">
        <v>198</v>
      </c>
      <c r="C5" s="180" t="s">
        <v>140</v>
      </c>
      <c r="D5" s="181">
        <v>4.3912037037037034E-2</v>
      </c>
      <c r="E5" s="209" t="s">
        <v>208</v>
      </c>
      <c r="F5" s="182" t="s">
        <v>243</v>
      </c>
      <c r="G5" s="183">
        <v>3.4108796296296297E-2</v>
      </c>
      <c r="H5" s="205" t="s">
        <v>248</v>
      </c>
      <c r="I5" s="180" t="s">
        <v>246</v>
      </c>
      <c r="J5" s="73">
        <v>3.2939814814814811E-2</v>
      </c>
    </row>
    <row r="6" spans="1:10" s="66" customFormat="1" ht="35.1" customHeight="1">
      <c r="A6" s="179">
        <v>2011</v>
      </c>
      <c r="B6" s="205" t="s">
        <v>198</v>
      </c>
      <c r="C6" s="180" t="s">
        <v>140</v>
      </c>
      <c r="D6" s="181">
        <v>4.3067129629629629E-2</v>
      </c>
      <c r="E6" s="209" t="s">
        <v>208</v>
      </c>
      <c r="F6" s="182" t="s">
        <v>178</v>
      </c>
      <c r="G6" s="183">
        <v>3.349537037037037E-2</v>
      </c>
      <c r="H6" s="205" t="s">
        <v>217</v>
      </c>
      <c r="I6" s="180" t="s">
        <v>189</v>
      </c>
      <c r="J6" s="184">
        <v>3.1956018518518516E-2</v>
      </c>
    </row>
    <row r="7" spans="1:10" s="66" customFormat="1" ht="35.1" customHeight="1">
      <c r="A7" s="179">
        <v>2010</v>
      </c>
      <c r="B7" s="205" t="s">
        <v>199</v>
      </c>
      <c r="C7" s="180" t="s">
        <v>174</v>
      </c>
      <c r="D7" s="181">
        <v>4.4131944444444439E-2</v>
      </c>
      <c r="E7" s="209" t="s">
        <v>210</v>
      </c>
      <c r="F7" s="182" t="s">
        <v>134</v>
      </c>
      <c r="G7" s="183">
        <v>3.6944444444444446E-2</v>
      </c>
      <c r="H7" s="206" t="s">
        <v>218</v>
      </c>
      <c r="I7" s="185" t="s">
        <v>168</v>
      </c>
      <c r="J7" s="77">
        <v>3.2500000000000001E-2</v>
      </c>
    </row>
    <row r="8" spans="1:10" s="66" customFormat="1" ht="35.1" customHeight="1">
      <c r="A8" s="186">
        <v>2009</v>
      </c>
      <c r="B8" s="206" t="s">
        <v>200</v>
      </c>
      <c r="C8" s="185" t="s">
        <v>140</v>
      </c>
      <c r="D8" s="187">
        <v>4.7199074074074067E-2</v>
      </c>
      <c r="E8" s="210" t="s">
        <v>211</v>
      </c>
      <c r="F8" s="188" t="s">
        <v>119</v>
      </c>
      <c r="G8" s="189">
        <v>3.3379629629629634E-2</v>
      </c>
      <c r="H8" s="206" t="s">
        <v>219</v>
      </c>
      <c r="I8" s="185" t="s">
        <v>195</v>
      </c>
      <c r="J8" s="77">
        <v>3.3020833333333333E-2</v>
      </c>
    </row>
    <row r="9" spans="1:10" s="66" customFormat="1" ht="35.1" customHeight="1">
      <c r="A9" s="105">
        <v>2008</v>
      </c>
      <c r="B9" s="206" t="s">
        <v>200</v>
      </c>
      <c r="C9" s="185" t="s">
        <v>140</v>
      </c>
      <c r="D9" s="77">
        <v>4.8437499999934963E-2</v>
      </c>
      <c r="E9" s="210" t="s">
        <v>211</v>
      </c>
      <c r="F9" s="188" t="s">
        <v>119</v>
      </c>
      <c r="G9" s="189">
        <v>3.3437500000000453E-2</v>
      </c>
      <c r="H9" s="212" t="s">
        <v>220</v>
      </c>
      <c r="I9" s="188" t="s">
        <v>26</v>
      </c>
      <c r="J9" s="189">
        <v>3.2812500000000001E-2</v>
      </c>
    </row>
    <row r="10" spans="1:10" s="66" customFormat="1" ht="35.1" customHeight="1">
      <c r="A10" s="105">
        <v>2007</v>
      </c>
      <c r="B10" s="206" t="s">
        <v>201</v>
      </c>
      <c r="C10" s="185" t="s">
        <v>118</v>
      </c>
      <c r="D10" s="77">
        <v>4.5601851851852171E-2</v>
      </c>
      <c r="E10" s="210" t="s">
        <v>211</v>
      </c>
      <c r="F10" s="190" t="s">
        <v>119</v>
      </c>
      <c r="G10" s="104">
        <v>3.3252314814814832E-2</v>
      </c>
      <c r="H10" s="206" t="s">
        <v>221</v>
      </c>
      <c r="I10" s="185" t="s">
        <v>20</v>
      </c>
      <c r="J10" s="77">
        <v>3.207175925925998E-2</v>
      </c>
    </row>
    <row r="11" spans="1:10" s="66" customFormat="1" ht="35.1" customHeight="1">
      <c r="A11" s="105">
        <v>2006</v>
      </c>
      <c r="B11" s="206" t="s">
        <v>202</v>
      </c>
      <c r="C11" s="185" t="s">
        <v>141</v>
      </c>
      <c r="D11" s="77">
        <v>4.7303240740740743E-2</v>
      </c>
      <c r="E11" s="211" t="s">
        <v>212</v>
      </c>
      <c r="F11" s="191" t="s">
        <v>132</v>
      </c>
      <c r="G11" s="192">
        <v>4.0046296296296295E-2</v>
      </c>
      <c r="H11" s="206" t="s">
        <v>222</v>
      </c>
      <c r="I11" s="185" t="s">
        <v>124</v>
      </c>
      <c r="J11" s="77">
        <v>3.3935185185185186E-2</v>
      </c>
    </row>
    <row r="12" spans="1:10" s="66" customFormat="1" ht="35.1" customHeight="1">
      <c r="A12" s="105">
        <v>2005</v>
      </c>
      <c r="B12" s="206" t="s">
        <v>203</v>
      </c>
      <c r="C12" s="185" t="s">
        <v>142</v>
      </c>
      <c r="D12" s="77">
        <v>4.6215277777777675E-2</v>
      </c>
      <c r="E12" s="206" t="s">
        <v>213</v>
      </c>
      <c r="F12" s="185" t="s">
        <v>140</v>
      </c>
      <c r="G12" s="77">
        <v>3.9398148148148959E-2</v>
      </c>
      <c r="H12" s="206" t="s">
        <v>223</v>
      </c>
      <c r="I12" s="185" t="s">
        <v>231</v>
      </c>
      <c r="J12" s="77">
        <v>3.2881944444445144E-2</v>
      </c>
    </row>
    <row r="13" spans="1:10" s="66" customFormat="1" ht="35.1" customHeight="1">
      <c r="A13" s="105">
        <v>2004</v>
      </c>
      <c r="B13" s="206" t="s">
        <v>203</v>
      </c>
      <c r="C13" s="185" t="s">
        <v>142</v>
      </c>
      <c r="D13" s="77">
        <v>4.6203703703703691E-2</v>
      </c>
      <c r="E13" s="206" t="s">
        <v>213</v>
      </c>
      <c r="F13" s="185" t="s">
        <v>140</v>
      </c>
      <c r="G13" s="77">
        <v>3.8263888888888875E-2</v>
      </c>
      <c r="H13" s="206" t="s">
        <v>224</v>
      </c>
      <c r="I13" s="185" t="s">
        <v>232</v>
      </c>
      <c r="J13" s="77">
        <v>3.4618055555555527E-2</v>
      </c>
    </row>
    <row r="14" spans="1:10" s="66" customFormat="1" ht="35.1" customHeight="1">
      <c r="A14" s="105">
        <v>2003</v>
      </c>
      <c r="B14" s="206" t="s">
        <v>204</v>
      </c>
      <c r="C14" s="185" t="s">
        <v>135</v>
      </c>
      <c r="D14" s="77">
        <v>4.2152777777777428E-2</v>
      </c>
      <c r="E14" s="206" t="s">
        <v>214</v>
      </c>
      <c r="F14" s="185" t="s">
        <v>196</v>
      </c>
      <c r="G14" s="77">
        <v>4.0717592592592611E-2</v>
      </c>
      <c r="H14" s="206" t="s">
        <v>225</v>
      </c>
      <c r="I14" s="185" t="s">
        <v>164</v>
      </c>
      <c r="J14" s="77">
        <v>3.4594907407407727E-2</v>
      </c>
    </row>
    <row r="15" spans="1:10" s="66" customFormat="1" ht="35.1" customHeight="1">
      <c r="A15" s="105">
        <v>2002</v>
      </c>
      <c r="B15" s="206" t="s">
        <v>205</v>
      </c>
      <c r="C15" s="185" t="s">
        <v>196</v>
      </c>
      <c r="D15" s="77">
        <v>4.3472222222222856E-2</v>
      </c>
      <c r="E15" s="206" t="s">
        <v>215</v>
      </c>
      <c r="F15" s="185" t="s">
        <v>145</v>
      </c>
      <c r="G15" s="77">
        <v>4.1817129629629968E-2</v>
      </c>
      <c r="H15" s="206" t="s">
        <v>226</v>
      </c>
      <c r="I15" s="185" t="s">
        <v>231</v>
      </c>
      <c r="J15" s="77">
        <v>3.3287037037037726E-2</v>
      </c>
    </row>
    <row r="16" spans="1:10" s="66" customFormat="1" ht="35.1" customHeight="1">
      <c r="A16" s="105">
        <v>2001</v>
      </c>
      <c r="B16" s="206" t="s">
        <v>203</v>
      </c>
      <c r="C16" s="193" t="s">
        <v>143</v>
      </c>
      <c r="D16" s="77">
        <v>4.7395833333332749E-2</v>
      </c>
      <c r="E16" s="206" t="s">
        <v>214</v>
      </c>
      <c r="F16" s="193" t="s">
        <v>197</v>
      </c>
      <c r="G16" s="77">
        <v>4.2164351851852078E-2</v>
      </c>
      <c r="H16" s="206" t="s">
        <v>225</v>
      </c>
      <c r="I16" s="185" t="s">
        <v>132</v>
      </c>
      <c r="J16" s="77">
        <v>3.495370370370382E-2</v>
      </c>
    </row>
    <row r="17" spans="1:10" s="66" customFormat="1" ht="35.1" customHeight="1" thickBot="1">
      <c r="A17" s="106">
        <v>2000</v>
      </c>
      <c r="B17" s="207" t="s">
        <v>206</v>
      </c>
      <c r="C17" s="194" t="s">
        <v>137</v>
      </c>
      <c r="D17" s="99">
        <v>4.6307870370370319E-2</v>
      </c>
      <c r="E17" s="207" t="s">
        <v>216</v>
      </c>
      <c r="F17" s="194" t="s">
        <v>144</v>
      </c>
      <c r="G17" s="99">
        <v>4.1990740740740717E-2</v>
      </c>
      <c r="H17" s="207" t="s">
        <v>225</v>
      </c>
      <c r="I17" s="194" t="s">
        <v>132</v>
      </c>
      <c r="J17" s="99">
        <v>3.5891203703703745E-2</v>
      </c>
    </row>
  </sheetData>
  <mergeCells count="4">
    <mergeCell ref="B1:D1"/>
    <mergeCell ref="E1:G1"/>
    <mergeCell ref="H1:J1"/>
    <mergeCell ref="A1:A2"/>
  </mergeCells>
  <phoneticPr fontId="11" type="noConversion"/>
  <printOptions horizontalCentered="1"/>
  <pageMargins left="0.39000000000000007" right="0.39000000000000007" top="0.59" bottom="0" header="0.1931496062992126" footer="0"/>
  <pageSetup paperSize="9" orientation="landscape" r:id="rId1"/>
  <headerFooter>
    <oddHeader>&amp;C&amp;"Lucida Grande,Gras"&amp;24&amp;K000000PALMARES</oddHeader>
  </headerFooter>
  <extLst>
    <ext xmlns:mx="http://schemas.microsoft.com/office/mac/excel/2008/main" uri="{64002731-A6B0-56B0-2670-7721B7C09600}">
      <mx:PLV Mode="0" OnePage="0" WScale="8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13"/>
  <sheetViews>
    <sheetView showGridLines="0" workbookViewId="0">
      <selection activeCell="I10" sqref="I10"/>
    </sheetView>
  </sheetViews>
  <sheetFormatPr baseColWidth="10" defaultColWidth="11.42578125" defaultRowHeight="18"/>
  <cols>
    <col min="1" max="1" width="25" style="4" customWidth="1"/>
    <col min="2" max="2" width="19.5703125" style="137" bestFit="1" customWidth="1"/>
    <col min="3" max="3" width="13.28515625" style="11" customWidth="1"/>
    <col min="4" max="4" width="14" style="11" customWidth="1"/>
    <col min="5" max="5" width="14" style="1" customWidth="1"/>
    <col min="6" max="6" width="11.5703125" style="6" customWidth="1"/>
    <col min="7" max="8" width="11.42578125" style="7"/>
    <col min="9" max="16384" width="11.42578125" style="2"/>
  </cols>
  <sheetData>
    <row r="1" spans="1:8" s="55" customFormat="1" ht="35.1" customHeight="1" thickBot="1">
      <c r="A1" s="152" t="s">
        <v>207</v>
      </c>
      <c r="B1" s="153" t="s">
        <v>193</v>
      </c>
      <c r="C1" s="154" t="s">
        <v>262</v>
      </c>
      <c r="D1" s="154" t="s">
        <v>194</v>
      </c>
      <c r="E1" s="155" t="s">
        <v>230</v>
      </c>
      <c r="F1" s="52"/>
      <c r="G1" s="53"/>
      <c r="H1" s="54"/>
    </row>
    <row r="2" spans="1:8" s="149" customFormat="1" ht="54">
      <c r="A2" s="213" t="s">
        <v>256</v>
      </c>
      <c r="B2" s="143" t="s">
        <v>261</v>
      </c>
      <c r="C2" s="144" t="s">
        <v>10</v>
      </c>
      <c r="D2" s="150">
        <v>4.0057870370370369E-2</v>
      </c>
      <c r="E2" s="145" t="s">
        <v>250</v>
      </c>
      <c r="F2" s="146"/>
      <c r="G2" s="147"/>
      <c r="H2" s="148"/>
    </row>
    <row r="3" spans="1:8" s="55" customFormat="1" ht="45" customHeight="1">
      <c r="A3" s="214" t="s">
        <v>227</v>
      </c>
      <c r="B3" s="131" t="s">
        <v>132</v>
      </c>
      <c r="C3" s="138" t="s">
        <v>3</v>
      </c>
      <c r="D3" s="138">
        <v>3.5474537037037041E-2</v>
      </c>
      <c r="E3" s="51" t="s">
        <v>133</v>
      </c>
      <c r="F3" s="52"/>
      <c r="G3" s="53"/>
      <c r="H3" s="54"/>
    </row>
    <row r="4" spans="1:8" s="55" customFormat="1" ht="45" customHeight="1">
      <c r="A4" s="214" t="s">
        <v>264</v>
      </c>
      <c r="B4" s="131" t="s">
        <v>270</v>
      </c>
      <c r="C4" s="56" t="s">
        <v>4</v>
      </c>
      <c r="D4" s="139">
        <v>3.2476851851851847E-2</v>
      </c>
      <c r="E4" s="57" t="s">
        <v>267</v>
      </c>
      <c r="F4" s="52"/>
      <c r="G4" s="53"/>
      <c r="H4" s="54"/>
    </row>
    <row r="5" spans="1:8" s="55" customFormat="1" ht="54">
      <c r="A5" s="215" t="s">
        <v>217</v>
      </c>
      <c r="B5" s="132" t="s">
        <v>189</v>
      </c>
      <c r="C5" s="140" t="s">
        <v>5</v>
      </c>
      <c r="D5" s="151">
        <v>3.1956018518518516E-2</v>
      </c>
      <c r="E5" s="59" t="s">
        <v>188</v>
      </c>
      <c r="F5" s="52"/>
      <c r="G5" s="53"/>
      <c r="H5" s="54"/>
    </row>
    <row r="6" spans="1:8" s="55" customFormat="1" ht="45" customHeight="1">
      <c r="A6" s="216" t="s">
        <v>249</v>
      </c>
      <c r="B6" s="133" t="s">
        <v>241</v>
      </c>
      <c r="C6" s="56" t="s">
        <v>7</v>
      </c>
      <c r="D6" s="58">
        <v>3.3518518518518517E-2</v>
      </c>
      <c r="E6" s="57" t="s">
        <v>242</v>
      </c>
      <c r="F6" s="52"/>
      <c r="G6" s="53"/>
      <c r="H6" s="54"/>
    </row>
    <row r="7" spans="1:8" s="55" customFormat="1" ht="45" customHeight="1">
      <c r="A7" s="216" t="s">
        <v>228</v>
      </c>
      <c r="B7" s="133" t="s">
        <v>190</v>
      </c>
      <c r="C7" s="56" t="s">
        <v>2</v>
      </c>
      <c r="D7" s="58">
        <v>3.4699074074074077E-2</v>
      </c>
      <c r="E7" s="57" t="s">
        <v>188</v>
      </c>
      <c r="F7" s="52"/>
      <c r="G7" s="53"/>
      <c r="H7" s="54"/>
    </row>
    <row r="8" spans="1:8" s="55" customFormat="1" ht="45" customHeight="1">
      <c r="A8" s="216" t="s">
        <v>259</v>
      </c>
      <c r="B8" s="133" t="s">
        <v>251</v>
      </c>
      <c r="C8" s="141" t="s">
        <v>6</v>
      </c>
      <c r="D8" s="58">
        <v>3.5196759259259254E-2</v>
      </c>
      <c r="E8" s="57" t="s">
        <v>250</v>
      </c>
      <c r="F8" s="52"/>
      <c r="G8" s="53"/>
      <c r="H8" s="54"/>
    </row>
    <row r="9" spans="1:8" s="55" customFormat="1" ht="45" customHeight="1">
      <c r="A9" s="216" t="s">
        <v>276</v>
      </c>
      <c r="B9" s="133" t="s">
        <v>138</v>
      </c>
      <c r="C9" s="141" t="s">
        <v>8</v>
      </c>
      <c r="D9" s="58">
        <v>3.7187499999999998E-2</v>
      </c>
      <c r="E9" s="57" t="s">
        <v>27</v>
      </c>
      <c r="F9" s="52"/>
      <c r="G9" s="53"/>
      <c r="H9" s="54"/>
    </row>
    <row r="10" spans="1:8" s="55" customFormat="1" ht="45" customHeight="1">
      <c r="A10" s="216" t="s">
        <v>276</v>
      </c>
      <c r="B10" s="133" t="s">
        <v>278</v>
      </c>
      <c r="C10" s="141" t="s">
        <v>277</v>
      </c>
      <c r="D10" s="58">
        <v>3.8692129629629632E-2</v>
      </c>
      <c r="E10" s="57" t="s">
        <v>250</v>
      </c>
      <c r="F10" s="52"/>
      <c r="G10" s="53"/>
      <c r="H10" s="54"/>
    </row>
    <row r="11" spans="1:8" s="55" customFormat="1" ht="45" customHeight="1">
      <c r="A11" s="216" t="s">
        <v>210</v>
      </c>
      <c r="B11" s="133" t="s">
        <v>134</v>
      </c>
      <c r="C11" s="141" t="s">
        <v>21</v>
      </c>
      <c r="D11" s="60">
        <v>3.6944444444444446E-2</v>
      </c>
      <c r="E11" s="51" t="s">
        <v>133</v>
      </c>
      <c r="F11" s="52"/>
      <c r="G11" s="53"/>
      <c r="H11" s="54"/>
    </row>
    <row r="12" spans="1:8" s="61" customFormat="1" ht="45" customHeight="1">
      <c r="A12" s="217" t="s">
        <v>211</v>
      </c>
      <c r="B12" s="134" t="s">
        <v>32</v>
      </c>
      <c r="C12" s="142" t="s">
        <v>24</v>
      </c>
      <c r="D12" s="151">
        <v>3.3252314814814832E-2</v>
      </c>
      <c r="E12" s="62">
        <v>2007</v>
      </c>
      <c r="F12" s="52"/>
      <c r="G12" s="53"/>
      <c r="H12" s="53"/>
    </row>
    <row r="13" spans="1:8" s="61" customFormat="1" ht="45" customHeight="1" thickBot="1">
      <c r="A13" s="218" t="s">
        <v>229</v>
      </c>
      <c r="B13" s="135" t="s">
        <v>139</v>
      </c>
      <c r="C13" s="63" t="s">
        <v>17</v>
      </c>
      <c r="D13" s="64">
        <v>3.6435185185185189E-2</v>
      </c>
      <c r="E13" s="65" t="s">
        <v>16</v>
      </c>
      <c r="F13" s="52"/>
      <c r="G13" s="53"/>
      <c r="H13" s="53"/>
    </row>
    <row r="14" spans="1:8" s="5" customFormat="1">
      <c r="A14" s="10"/>
      <c r="B14" s="136"/>
      <c r="C14" s="12"/>
      <c r="D14" s="12"/>
      <c r="E14" s="3"/>
      <c r="F14" s="8"/>
      <c r="G14" s="9"/>
      <c r="H14" s="9"/>
    </row>
    <row r="15" spans="1:8" s="5" customFormat="1">
      <c r="A15" s="10"/>
      <c r="B15" s="136"/>
      <c r="C15" s="12"/>
      <c r="D15" s="12"/>
      <c r="E15" s="3"/>
      <c r="F15" s="8"/>
      <c r="G15" s="9"/>
      <c r="H15" s="9"/>
    </row>
    <row r="16" spans="1:8" s="5" customFormat="1">
      <c r="A16" s="10"/>
      <c r="B16" s="136"/>
      <c r="C16" s="12"/>
      <c r="D16" s="12"/>
      <c r="E16" s="3"/>
      <c r="F16" s="8"/>
      <c r="G16" s="9"/>
      <c r="H16" s="9"/>
    </row>
    <row r="17" spans="1:8" s="5" customFormat="1">
      <c r="A17" s="10"/>
      <c r="B17" s="136"/>
      <c r="C17" s="12"/>
      <c r="D17" s="12"/>
      <c r="E17" s="3"/>
      <c r="F17" s="8"/>
      <c r="G17" s="9"/>
      <c r="H17" s="9"/>
    </row>
    <row r="18" spans="1:8" s="5" customFormat="1">
      <c r="A18" s="10"/>
      <c r="B18" s="136"/>
      <c r="C18" s="12"/>
      <c r="D18" s="12"/>
      <c r="E18" s="3"/>
      <c r="F18" s="8"/>
      <c r="G18" s="9"/>
      <c r="H18" s="9"/>
    </row>
    <row r="19" spans="1:8" s="5" customFormat="1">
      <c r="A19" s="10"/>
      <c r="B19" s="136"/>
      <c r="C19" s="12"/>
      <c r="D19" s="12"/>
      <c r="E19" s="3"/>
      <c r="F19" s="8"/>
      <c r="G19" s="9"/>
      <c r="H19" s="9"/>
    </row>
    <row r="20" spans="1:8" s="5" customFormat="1">
      <c r="A20" s="10"/>
      <c r="B20" s="136"/>
      <c r="C20" s="12"/>
      <c r="D20" s="12"/>
      <c r="E20" s="3"/>
      <c r="F20" s="8"/>
      <c r="G20" s="9"/>
      <c r="H20" s="9"/>
    </row>
    <row r="21" spans="1:8" s="5" customFormat="1">
      <c r="A21" s="10"/>
      <c r="B21" s="136"/>
      <c r="C21" s="12"/>
      <c r="D21" s="12"/>
      <c r="E21" s="3"/>
      <c r="F21" s="8"/>
      <c r="G21" s="9"/>
      <c r="H21" s="9"/>
    </row>
    <row r="22" spans="1:8" s="5" customFormat="1">
      <c r="A22" s="10"/>
      <c r="B22" s="136"/>
      <c r="C22" s="12"/>
      <c r="D22" s="12"/>
      <c r="E22" s="3"/>
      <c r="F22" s="8"/>
      <c r="G22" s="9"/>
      <c r="H22" s="9"/>
    </row>
    <row r="23" spans="1:8" s="5" customFormat="1">
      <c r="A23" s="10"/>
      <c r="B23" s="136"/>
      <c r="C23" s="12"/>
      <c r="D23" s="12"/>
      <c r="E23" s="3"/>
      <c r="F23" s="8"/>
      <c r="G23" s="9"/>
      <c r="H23" s="9"/>
    </row>
    <row r="24" spans="1:8" s="5" customFormat="1">
      <c r="A24" s="10"/>
      <c r="B24" s="136"/>
      <c r="C24" s="12"/>
      <c r="D24" s="12"/>
      <c r="E24" s="3"/>
      <c r="F24" s="8"/>
      <c r="G24" s="9"/>
      <c r="H24" s="9"/>
    </row>
    <row r="25" spans="1:8" s="5" customFormat="1">
      <c r="A25" s="10"/>
      <c r="B25" s="136"/>
      <c r="C25" s="12"/>
      <c r="D25" s="12"/>
      <c r="E25" s="3"/>
      <c r="F25" s="8"/>
      <c r="G25" s="9"/>
      <c r="H25" s="9"/>
    </row>
    <row r="26" spans="1:8" s="5" customFormat="1">
      <c r="A26" s="10"/>
      <c r="B26" s="136"/>
      <c r="C26" s="12"/>
      <c r="D26" s="12"/>
      <c r="E26" s="3"/>
      <c r="F26" s="8"/>
      <c r="G26" s="9"/>
      <c r="H26" s="9"/>
    </row>
    <row r="27" spans="1:8" s="5" customFormat="1">
      <c r="A27" s="10"/>
      <c r="B27" s="136"/>
      <c r="C27" s="12"/>
      <c r="D27" s="12"/>
      <c r="E27" s="3"/>
      <c r="F27" s="8"/>
      <c r="G27" s="9"/>
      <c r="H27" s="9"/>
    </row>
    <row r="28" spans="1:8" s="5" customFormat="1">
      <c r="A28" s="10"/>
      <c r="B28" s="136"/>
      <c r="C28" s="12"/>
      <c r="D28" s="12"/>
      <c r="E28" s="3"/>
      <c r="F28" s="8"/>
      <c r="G28" s="9"/>
      <c r="H28" s="9"/>
    </row>
    <row r="29" spans="1:8" s="5" customFormat="1">
      <c r="A29" s="10"/>
      <c r="B29" s="136"/>
      <c r="C29" s="12"/>
      <c r="D29" s="12"/>
      <c r="E29" s="3"/>
      <c r="F29" s="8"/>
      <c r="G29" s="9"/>
      <c r="H29" s="9"/>
    </row>
    <row r="30" spans="1:8" s="5" customFormat="1">
      <c r="A30" s="10"/>
      <c r="B30" s="136"/>
      <c r="C30" s="12"/>
      <c r="D30" s="12"/>
      <c r="E30" s="3"/>
      <c r="F30" s="8"/>
      <c r="G30" s="9"/>
      <c r="H30" s="9"/>
    </row>
    <row r="31" spans="1:8" s="5" customFormat="1">
      <c r="A31" s="10"/>
      <c r="B31" s="136"/>
      <c r="C31" s="12"/>
      <c r="D31" s="12"/>
      <c r="E31" s="3"/>
      <c r="F31" s="8"/>
      <c r="G31" s="9"/>
      <c r="H31" s="9"/>
    </row>
    <row r="32" spans="1:8" s="5" customFormat="1">
      <c r="A32" s="10"/>
      <c r="B32" s="136"/>
      <c r="C32" s="12"/>
      <c r="D32" s="12"/>
      <c r="E32" s="3"/>
      <c r="F32" s="8"/>
      <c r="G32" s="9"/>
      <c r="H32" s="9"/>
    </row>
    <row r="33" spans="1:8" s="5" customFormat="1">
      <c r="A33" s="10"/>
      <c r="B33" s="136"/>
      <c r="C33" s="12"/>
      <c r="D33" s="12"/>
      <c r="E33" s="3"/>
      <c r="F33" s="8"/>
      <c r="G33" s="9"/>
      <c r="H33" s="9"/>
    </row>
    <row r="34" spans="1:8" s="5" customFormat="1">
      <c r="A34" s="10"/>
      <c r="B34" s="136"/>
      <c r="C34" s="12"/>
      <c r="D34" s="12"/>
      <c r="E34" s="3"/>
      <c r="F34" s="8"/>
      <c r="G34" s="9"/>
      <c r="H34" s="9"/>
    </row>
    <row r="35" spans="1:8" s="5" customFormat="1">
      <c r="A35" s="10"/>
      <c r="B35" s="136"/>
      <c r="C35" s="12"/>
      <c r="D35" s="12"/>
      <c r="E35" s="3"/>
      <c r="F35" s="8"/>
      <c r="G35" s="9"/>
      <c r="H35" s="9"/>
    </row>
    <row r="36" spans="1:8" s="5" customFormat="1">
      <c r="A36" s="10"/>
      <c r="B36" s="136"/>
      <c r="C36" s="12"/>
      <c r="D36" s="12"/>
      <c r="E36" s="3"/>
      <c r="F36" s="8"/>
      <c r="G36" s="9"/>
      <c r="H36" s="9"/>
    </row>
    <row r="37" spans="1:8" s="5" customFormat="1">
      <c r="A37" s="10"/>
      <c r="B37" s="136"/>
      <c r="C37" s="12"/>
      <c r="D37" s="12"/>
      <c r="E37" s="3"/>
      <c r="F37" s="8"/>
      <c r="G37" s="9"/>
      <c r="H37" s="9"/>
    </row>
    <row r="38" spans="1:8" s="5" customFormat="1">
      <c r="A38" s="10"/>
      <c r="B38" s="136"/>
      <c r="C38" s="12"/>
      <c r="D38" s="12"/>
      <c r="E38" s="3"/>
      <c r="F38" s="8"/>
      <c r="G38" s="9"/>
      <c r="H38" s="9"/>
    </row>
    <row r="39" spans="1:8" s="5" customFormat="1">
      <c r="A39" s="10"/>
      <c r="B39" s="136"/>
      <c r="C39" s="12"/>
      <c r="D39" s="12"/>
      <c r="E39" s="3"/>
      <c r="F39" s="8"/>
      <c r="G39" s="9"/>
      <c r="H39" s="9"/>
    </row>
    <row r="40" spans="1:8" s="5" customFormat="1">
      <c r="A40" s="10"/>
      <c r="B40" s="136"/>
      <c r="C40" s="12"/>
      <c r="D40" s="12"/>
      <c r="E40" s="3"/>
      <c r="F40" s="8"/>
      <c r="G40" s="9"/>
      <c r="H40" s="9"/>
    </row>
    <row r="41" spans="1:8" s="5" customFormat="1">
      <c r="A41" s="10"/>
      <c r="B41" s="136"/>
      <c r="C41" s="12"/>
      <c r="D41" s="12"/>
      <c r="E41" s="3"/>
      <c r="F41" s="8"/>
      <c r="G41" s="9"/>
      <c r="H41" s="9"/>
    </row>
    <row r="42" spans="1:8" s="5" customFormat="1">
      <c r="A42" s="10"/>
      <c r="B42" s="136"/>
      <c r="C42" s="12"/>
      <c r="D42" s="12"/>
      <c r="E42" s="3"/>
      <c r="F42" s="8"/>
      <c r="G42" s="9"/>
      <c r="H42" s="9"/>
    </row>
    <row r="43" spans="1:8" s="5" customFormat="1">
      <c r="A43" s="10"/>
      <c r="B43" s="136"/>
      <c r="C43" s="12"/>
      <c r="D43" s="12"/>
      <c r="E43" s="3"/>
      <c r="F43" s="8"/>
      <c r="G43" s="9"/>
      <c r="H43" s="9"/>
    </row>
    <row r="44" spans="1:8" s="5" customFormat="1">
      <c r="A44" s="10"/>
      <c r="B44" s="136"/>
      <c r="C44" s="12"/>
      <c r="D44" s="12"/>
      <c r="E44" s="3"/>
      <c r="F44" s="8"/>
      <c r="G44" s="9"/>
      <c r="H44" s="9"/>
    </row>
    <row r="45" spans="1:8" s="5" customFormat="1">
      <c r="A45" s="10"/>
      <c r="B45" s="136"/>
      <c r="C45" s="12"/>
      <c r="D45" s="12"/>
      <c r="E45" s="3"/>
      <c r="F45" s="8"/>
      <c r="G45" s="9"/>
      <c r="H45" s="9"/>
    </row>
    <row r="46" spans="1:8" s="5" customFormat="1">
      <c r="A46" s="10"/>
      <c r="B46" s="136"/>
      <c r="C46" s="12"/>
      <c r="D46" s="12"/>
      <c r="E46" s="3"/>
      <c r="F46" s="8"/>
      <c r="G46" s="9"/>
      <c r="H46" s="9"/>
    </row>
    <row r="47" spans="1:8" s="5" customFormat="1">
      <c r="A47" s="10"/>
      <c r="B47" s="136"/>
      <c r="C47" s="12"/>
      <c r="D47" s="12"/>
      <c r="E47" s="3"/>
      <c r="F47" s="8"/>
      <c r="G47" s="9"/>
      <c r="H47" s="9"/>
    </row>
    <row r="48" spans="1:8" s="5" customFormat="1">
      <c r="A48" s="10"/>
      <c r="B48" s="136"/>
      <c r="C48" s="12"/>
      <c r="D48" s="12"/>
      <c r="E48" s="3"/>
      <c r="F48" s="8"/>
      <c r="G48" s="9"/>
      <c r="H48" s="9"/>
    </row>
    <row r="49" spans="1:8" s="5" customFormat="1">
      <c r="A49" s="10"/>
      <c r="B49" s="136"/>
      <c r="C49" s="12"/>
      <c r="D49" s="12"/>
      <c r="E49" s="3"/>
      <c r="F49" s="8"/>
      <c r="G49" s="9"/>
      <c r="H49" s="9"/>
    </row>
    <row r="50" spans="1:8" s="5" customFormat="1">
      <c r="A50" s="10"/>
      <c r="B50" s="136"/>
      <c r="C50" s="12"/>
      <c r="D50" s="12"/>
      <c r="E50" s="3"/>
      <c r="F50" s="8"/>
      <c r="G50" s="9"/>
      <c r="H50" s="9"/>
    </row>
    <row r="51" spans="1:8" s="5" customFormat="1">
      <c r="A51" s="10"/>
      <c r="B51" s="136"/>
      <c r="C51" s="12"/>
      <c r="D51" s="12"/>
      <c r="E51" s="3"/>
      <c r="F51" s="8"/>
      <c r="G51" s="9"/>
      <c r="H51" s="9"/>
    </row>
    <row r="52" spans="1:8" s="5" customFormat="1">
      <c r="A52" s="10"/>
      <c r="B52" s="136"/>
      <c r="C52" s="12"/>
      <c r="D52" s="12"/>
      <c r="E52" s="3"/>
      <c r="F52" s="8"/>
      <c r="G52" s="9"/>
      <c r="H52" s="9"/>
    </row>
    <row r="53" spans="1:8" s="5" customFormat="1">
      <c r="A53" s="10"/>
      <c r="B53" s="136"/>
      <c r="C53" s="12"/>
      <c r="D53" s="12"/>
      <c r="E53" s="3"/>
      <c r="F53" s="8"/>
      <c r="G53" s="9"/>
      <c r="H53" s="9"/>
    </row>
    <row r="54" spans="1:8" s="5" customFormat="1">
      <c r="A54" s="10"/>
      <c r="B54" s="136"/>
      <c r="C54" s="12"/>
      <c r="D54" s="12"/>
      <c r="E54" s="3"/>
      <c r="F54" s="8"/>
      <c r="G54" s="9"/>
      <c r="H54" s="9"/>
    </row>
    <row r="55" spans="1:8" s="5" customFormat="1">
      <c r="A55" s="10"/>
      <c r="B55" s="136"/>
      <c r="C55" s="12"/>
      <c r="D55" s="12"/>
      <c r="E55" s="3"/>
      <c r="F55" s="8"/>
      <c r="G55" s="9"/>
      <c r="H55" s="9"/>
    </row>
    <row r="56" spans="1:8" s="5" customFormat="1">
      <c r="A56" s="10"/>
      <c r="B56" s="136"/>
      <c r="C56" s="12"/>
      <c r="D56" s="12"/>
      <c r="E56" s="3"/>
      <c r="F56" s="8"/>
      <c r="G56" s="9"/>
      <c r="H56" s="9"/>
    </row>
    <row r="57" spans="1:8" s="5" customFormat="1">
      <c r="A57" s="10"/>
      <c r="B57" s="136"/>
      <c r="C57" s="12"/>
      <c r="D57" s="12"/>
      <c r="E57" s="3"/>
      <c r="F57" s="8"/>
      <c r="G57" s="9"/>
      <c r="H57" s="9"/>
    </row>
    <row r="58" spans="1:8" s="5" customFormat="1">
      <c r="A58" s="10"/>
      <c r="B58" s="136"/>
      <c r="C58" s="12"/>
      <c r="D58" s="12"/>
      <c r="E58" s="3"/>
      <c r="F58" s="8"/>
      <c r="G58" s="9"/>
      <c r="H58" s="9"/>
    </row>
    <row r="59" spans="1:8" s="5" customFormat="1">
      <c r="A59" s="10"/>
      <c r="B59" s="136"/>
      <c r="C59" s="12"/>
      <c r="D59" s="12"/>
      <c r="E59" s="3"/>
      <c r="F59" s="8"/>
      <c r="G59" s="9"/>
      <c r="H59" s="9"/>
    </row>
    <row r="60" spans="1:8" s="5" customFormat="1">
      <c r="A60" s="10"/>
      <c r="B60" s="136"/>
      <c r="C60" s="12"/>
      <c r="D60" s="12"/>
      <c r="E60" s="3"/>
      <c r="F60" s="8"/>
      <c r="G60" s="9"/>
      <c r="H60" s="9"/>
    </row>
    <row r="61" spans="1:8" s="5" customFormat="1">
      <c r="A61" s="10"/>
      <c r="B61" s="136"/>
      <c r="C61" s="12"/>
      <c r="D61" s="12"/>
      <c r="E61" s="3"/>
      <c r="F61" s="8"/>
      <c r="G61" s="9"/>
      <c r="H61" s="9"/>
    </row>
    <row r="62" spans="1:8" s="5" customFormat="1">
      <c r="A62" s="10"/>
      <c r="B62" s="136"/>
      <c r="C62" s="12"/>
      <c r="D62" s="12"/>
      <c r="E62" s="3"/>
      <c r="F62" s="8"/>
      <c r="G62" s="9"/>
      <c r="H62" s="9"/>
    </row>
    <row r="63" spans="1:8" s="5" customFormat="1">
      <c r="A63" s="10"/>
      <c r="B63" s="136"/>
      <c r="C63" s="12"/>
      <c r="D63" s="12"/>
      <c r="E63" s="3"/>
      <c r="F63" s="8"/>
      <c r="G63" s="9"/>
      <c r="H63" s="9"/>
    </row>
    <row r="64" spans="1:8" s="5" customFormat="1">
      <c r="A64" s="10"/>
      <c r="B64" s="136"/>
      <c r="C64" s="12"/>
      <c r="D64" s="12"/>
      <c r="E64" s="3"/>
      <c r="F64" s="8"/>
      <c r="G64" s="9"/>
      <c r="H64" s="9"/>
    </row>
    <row r="65" spans="1:8" s="5" customFormat="1">
      <c r="A65" s="10"/>
      <c r="B65" s="136"/>
      <c r="C65" s="12"/>
      <c r="D65" s="12"/>
      <c r="E65" s="3"/>
      <c r="F65" s="8"/>
      <c r="G65" s="9"/>
      <c r="H65" s="9"/>
    </row>
    <row r="66" spans="1:8" s="5" customFormat="1">
      <c r="A66" s="10"/>
      <c r="B66" s="136"/>
      <c r="C66" s="12"/>
      <c r="D66" s="12"/>
      <c r="E66" s="3"/>
      <c r="F66" s="8"/>
      <c r="G66" s="9"/>
      <c r="H66" s="9"/>
    </row>
    <row r="67" spans="1:8" s="5" customFormat="1">
      <c r="A67" s="10"/>
      <c r="B67" s="136"/>
      <c r="C67" s="12"/>
      <c r="D67" s="12"/>
      <c r="E67" s="3"/>
      <c r="F67" s="8"/>
      <c r="G67" s="9"/>
      <c r="H67" s="9"/>
    </row>
    <row r="68" spans="1:8" s="5" customFormat="1">
      <c r="A68" s="10"/>
      <c r="B68" s="136"/>
      <c r="C68" s="12"/>
      <c r="D68" s="12"/>
      <c r="E68" s="3"/>
      <c r="F68" s="8"/>
      <c r="G68" s="9"/>
      <c r="H68" s="9"/>
    </row>
    <row r="69" spans="1:8" s="5" customFormat="1">
      <c r="A69" s="10"/>
      <c r="B69" s="136"/>
      <c r="C69" s="12"/>
      <c r="D69" s="12"/>
      <c r="E69" s="3"/>
      <c r="F69" s="8"/>
      <c r="G69" s="9"/>
      <c r="H69" s="9"/>
    </row>
    <row r="70" spans="1:8" s="5" customFormat="1">
      <c r="A70" s="10"/>
      <c r="B70" s="136"/>
      <c r="C70" s="12"/>
      <c r="D70" s="12"/>
      <c r="E70" s="3"/>
      <c r="F70" s="8"/>
      <c r="G70" s="9"/>
      <c r="H70" s="9"/>
    </row>
    <row r="71" spans="1:8" s="5" customFormat="1">
      <c r="A71" s="10"/>
      <c r="B71" s="136"/>
      <c r="C71" s="12"/>
      <c r="D71" s="12"/>
      <c r="E71" s="3"/>
      <c r="F71" s="8"/>
      <c r="G71" s="9"/>
      <c r="H71" s="9"/>
    </row>
    <row r="72" spans="1:8" s="5" customFormat="1">
      <c r="A72" s="10"/>
      <c r="B72" s="136"/>
      <c r="C72" s="12"/>
      <c r="D72" s="12"/>
      <c r="E72" s="3"/>
      <c r="F72" s="8"/>
      <c r="G72" s="9"/>
      <c r="H72" s="9"/>
    </row>
    <row r="73" spans="1:8" s="5" customFormat="1">
      <c r="A73" s="10"/>
      <c r="B73" s="136"/>
      <c r="C73" s="12"/>
      <c r="D73" s="12"/>
      <c r="E73" s="3"/>
      <c r="F73" s="8"/>
      <c r="G73" s="9"/>
      <c r="H73" s="9"/>
    </row>
    <row r="74" spans="1:8" s="5" customFormat="1">
      <c r="A74" s="10"/>
      <c r="B74" s="136"/>
      <c r="C74" s="12"/>
      <c r="D74" s="12"/>
      <c r="E74" s="3"/>
      <c r="F74" s="8"/>
      <c r="G74" s="9"/>
      <c r="H74" s="9"/>
    </row>
    <row r="75" spans="1:8" s="5" customFormat="1">
      <c r="A75" s="10"/>
      <c r="B75" s="136"/>
      <c r="C75" s="12"/>
      <c r="D75" s="12"/>
      <c r="E75" s="3"/>
      <c r="F75" s="8"/>
      <c r="G75" s="9"/>
      <c r="H75" s="9"/>
    </row>
    <row r="76" spans="1:8" s="5" customFormat="1">
      <c r="A76" s="10"/>
      <c r="B76" s="136"/>
      <c r="C76" s="12"/>
      <c r="D76" s="12"/>
      <c r="E76" s="3"/>
      <c r="F76" s="8"/>
      <c r="G76" s="9"/>
      <c r="H76" s="9"/>
    </row>
    <row r="77" spans="1:8" s="5" customFormat="1">
      <c r="A77" s="10"/>
      <c r="B77" s="136"/>
      <c r="C77" s="12"/>
      <c r="D77" s="12"/>
      <c r="E77" s="3"/>
      <c r="F77" s="8"/>
      <c r="G77" s="9"/>
      <c r="H77" s="9"/>
    </row>
    <row r="78" spans="1:8" s="5" customFormat="1">
      <c r="A78" s="10"/>
      <c r="B78" s="136"/>
      <c r="C78" s="12"/>
      <c r="D78" s="12"/>
      <c r="E78" s="3"/>
      <c r="F78" s="8"/>
      <c r="G78" s="9"/>
      <c r="H78" s="9"/>
    </row>
    <row r="79" spans="1:8" s="5" customFormat="1">
      <c r="A79" s="10"/>
      <c r="B79" s="136"/>
      <c r="C79" s="12"/>
      <c r="D79" s="12"/>
      <c r="E79" s="3"/>
      <c r="F79" s="8"/>
      <c r="G79" s="9"/>
      <c r="H79" s="9"/>
    </row>
    <row r="80" spans="1:8" s="5" customFormat="1">
      <c r="A80" s="10"/>
      <c r="B80" s="136"/>
      <c r="C80" s="12"/>
      <c r="D80" s="12"/>
      <c r="E80" s="3"/>
      <c r="F80" s="8"/>
      <c r="G80" s="9"/>
      <c r="H80" s="9"/>
    </row>
    <row r="81" spans="1:8" s="5" customFormat="1">
      <c r="A81" s="10"/>
      <c r="B81" s="136"/>
      <c r="C81" s="12"/>
      <c r="D81" s="12"/>
      <c r="E81" s="3"/>
      <c r="F81" s="8"/>
      <c r="G81" s="9"/>
      <c r="H81" s="9"/>
    </row>
    <row r="82" spans="1:8" s="5" customFormat="1">
      <c r="A82" s="10"/>
      <c r="B82" s="136"/>
      <c r="C82" s="12"/>
      <c r="D82" s="12"/>
      <c r="E82" s="3"/>
      <c r="F82" s="8"/>
      <c r="G82" s="9"/>
      <c r="H82" s="9"/>
    </row>
    <row r="83" spans="1:8" s="5" customFormat="1">
      <c r="A83" s="10"/>
      <c r="B83" s="136"/>
      <c r="C83" s="12"/>
      <c r="D83" s="12"/>
      <c r="E83" s="3"/>
      <c r="F83" s="8"/>
      <c r="G83" s="9"/>
      <c r="H83" s="9"/>
    </row>
    <row r="84" spans="1:8" s="5" customFormat="1">
      <c r="A84" s="10"/>
      <c r="B84" s="136"/>
      <c r="C84" s="12"/>
      <c r="D84" s="12"/>
      <c r="E84" s="3"/>
      <c r="F84" s="8"/>
      <c r="G84" s="9"/>
      <c r="H84" s="9"/>
    </row>
    <row r="85" spans="1:8" s="5" customFormat="1">
      <c r="A85" s="10"/>
      <c r="B85" s="136"/>
      <c r="C85" s="12"/>
      <c r="D85" s="12"/>
      <c r="E85" s="3"/>
      <c r="F85" s="8"/>
      <c r="G85" s="9"/>
      <c r="H85" s="9"/>
    </row>
    <row r="86" spans="1:8" s="5" customFormat="1">
      <c r="A86" s="10"/>
      <c r="B86" s="136"/>
      <c r="C86" s="12"/>
      <c r="D86" s="12"/>
      <c r="E86" s="3"/>
      <c r="F86" s="8"/>
      <c r="G86" s="9"/>
      <c r="H86" s="9"/>
    </row>
    <row r="87" spans="1:8" s="5" customFormat="1">
      <c r="A87" s="10"/>
      <c r="B87" s="136"/>
      <c r="C87" s="12"/>
      <c r="D87" s="12"/>
      <c r="E87" s="3"/>
      <c r="F87" s="8"/>
      <c r="G87" s="9"/>
      <c r="H87" s="9"/>
    </row>
    <row r="88" spans="1:8" s="5" customFormat="1">
      <c r="A88" s="10"/>
      <c r="B88" s="136"/>
      <c r="C88" s="12"/>
      <c r="D88" s="12"/>
      <c r="E88" s="3"/>
      <c r="F88" s="8"/>
      <c r="G88" s="9"/>
      <c r="H88" s="9"/>
    </row>
    <row r="89" spans="1:8" s="5" customFormat="1">
      <c r="A89" s="10"/>
      <c r="B89" s="136"/>
      <c r="C89" s="12"/>
      <c r="D89" s="12"/>
      <c r="E89" s="3"/>
      <c r="F89" s="8"/>
      <c r="G89" s="9"/>
      <c r="H89" s="9"/>
    </row>
    <row r="90" spans="1:8" s="5" customFormat="1">
      <c r="A90" s="10"/>
      <c r="B90" s="136"/>
      <c r="C90" s="12"/>
      <c r="D90" s="12"/>
      <c r="E90" s="3"/>
      <c r="F90" s="8"/>
      <c r="G90" s="9"/>
      <c r="H90" s="9"/>
    </row>
    <row r="91" spans="1:8" s="5" customFormat="1">
      <c r="A91" s="10"/>
      <c r="B91" s="136"/>
      <c r="C91" s="12"/>
      <c r="D91" s="12"/>
      <c r="E91" s="3"/>
      <c r="F91" s="8"/>
      <c r="G91" s="9"/>
      <c r="H91" s="9"/>
    </row>
    <row r="92" spans="1:8" s="5" customFormat="1">
      <c r="A92" s="10"/>
      <c r="B92" s="136"/>
      <c r="C92" s="12"/>
      <c r="D92" s="12"/>
      <c r="E92" s="3"/>
      <c r="F92" s="8"/>
      <c r="G92" s="9"/>
      <c r="H92" s="9"/>
    </row>
    <row r="93" spans="1:8" s="5" customFormat="1">
      <c r="A93" s="10"/>
      <c r="B93" s="136"/>
      <c r="C93" s="12"/>
      <c r="D93" s="12"/>
      <c r="E93" s="3"/>
      <c r="F93" s="8"/>
      <c r="G93" s="9"/>
      <c r="H93" s="9"/>
    </row>
    <row r="94" spans="1:8" s="5" customFormat="1">
      <c r="A94" s="10"/>
      <c r="B94" s="136"/>
      <c r="C94" s="12"/>
      <c r="D94" s="12"/>
      <c r="E94" s="3"/>
      <c r="F94" s="8"/>
      <c r="G94" s="9"/>
      <c r="H94" s="9"/>
    </row>
    <row r="95" spans="1:8" s="5" customFormat="1">
      <c r="A95" s="10"/>
      <c r="B95" s="136"/>
      <c r="C95" s="12"/>
      <c r="D95" s="12"/>
      <c r="E95" s="3"/>
      <c r="F95" s="8"/>
      <c r="G95" s="9"/>
      <c r="H95" s="9"/>
    </row>
    <row r="96" spans="1:8" s="5" customFormat="1">
      <c r="A96" s="10"/>
      <c r="B96" s="136"/>
      <c r="C96" s="12"/>
      <c r="D96" s="12"/>
      <c r="E96" s="3"/>
      <c r="F96" s="8"/>
      <c r="G96" s="9"/>
      <c r="H96" s="9"/>
    </row>
    <row r="97" spans="1:8" s="5" customFormat="1">
      <c r="A97" s="10"/>
      <c r="B97" s="136"/>
      <c r="C97" s="12"/>
      <c r="D97" s="12"/>
      <c r="E97" s="3"/>
      <c r="F97" s="8"/>
      <c r="G97" s="9"/>
      <c r="H97" s="9"/>
    </row>
    <row r="98" spans="1:8" s="5" customFormat="1">
      <c r="A98" s="10"/>
      <c r="B98" s="136"/>
      <c r="C98" s="12"/>
      <c r="D98" s="12"/>
      <c r="E98" s="3"/>
      <c r="F98" s="8"/>
      <c r="G98" s="9"/>
      <c r="H98" s="9"/>
    </row>
    <row r="99" spans="1:8" s="5" customFormat="1">
      <c r="A99" s="10"/>
      <c r="B99" s="136"/>
      <c r="C99" s="12"/>
      <c r="D99" s="12"/>
      <c r="E99" s="3"/>
      <c r="F99" s="8"/>
      <c r="G99" s="9"/>
      <c r="H99" s="9"/>
    </row>
    <row r="100" spans="1:8" s="5" customFormat="1">
      <c r="A100" s="10"/>
      <c r="B100" s="136"/>
      <c r="C100" s="12"/>
      <c r="D100" s="12"/>
      <c r="E100" s="3"/>
      <c r="F100" s="8"/>
      <c r="G100" s="9"/>
      <c r="H100" s="9"/>
    </row>
    <row r="101" spans="1:8" s="5" customFormat="1">
      <c r="A101" s="10"/>
      <c r="B101" s="136"/>
      <c r="C101" s="12"/>
      <c r="D101" s="12"/>
      <c r="E101" s="3"/>
      <c r="F101" s="8"/>
      <c r="G101" s="9"/>
      <c r="H101" s="9"/>
    </row>
    <row r="102" spans="1:8" s="5" customFormat="1">
      <c r="A102" s="10"/>
      <c r="B102" s="136"/>
      <c r="C102" s="12"/>
      <c r="D102" s="12"/>
      <c r="E102" s="3"/>
      <c r="F102" s="8"/>
      <c r="G102" s="9"/>
      <c r="H102" s="9"/>
    </row>
    <row r="103" spans="1:8" s="5" customFormat="1">
      <c r="A103" s="10"/>
      <c r="B103" s="136"/>
      <c r="C103" s="12"/>
      <c r="D103" s="12"/>
      <c r="E103" s="3"/>
      <c r="F103" s="8"/>
      <c r="G103" s="9"/>
      <c r="H103" s="9"/>
    </row>
    <row r="104" spans="1:8" s="5" customFormat="1">
      <c r="A104" s="10"/>
      <c r="B104" s="136"/>
      <c r="C104" s="12"/>
      <c r="D104" s="12"/>
      <c r="E104" s="3"/>
      <c r="F104" s="8"/>
      <c r="G104" s="9"/>
      <c r="H104" s="9"/>
    </row>
    <row r="105" spans="1:8" s="5" customFormat="1">
      <c r="A105" s="10"/>
      <c r="B105" s="136"/>
      <c r="C105" s="12"/>
      <c r="D105" s="12"/>
      <c r="E105" s="3"/>
      <c r="F105" s="8"/>
      <c r="G105" s="9"/>
      <c r="H105" s="9"/>
    </row>
    <row r="106" spans="1:8" s="5" customFormat="1">
      <c r="A106" s="10"/>
      <c r="B106" s="136"/>
      <c r="C106" s="12"/>
      <c r="D106" s="12"/>
      <c r="E106" s="3"/>
      <c r="F106" s="8"/>
      <c r="G106" s="9"/>
      <c r="H106" s="9"/>
    </row>
    <row r="107" spans="1:8" s="5" customFormat="1">
      <c r="A107" s="10"/>
      <c r="B107" s="136"/>
      <c r="C107" s="12"/>
      <c r="D107" s="12"/>
      <c r="E107" s="3"/>
      <c r="F107" s="8"/>
      <c r="G107" s="9"/>
      <c r="H107" s="9"/>
    </row>
    <row r="108" spans="1:8" s="5" customFormat="1">
      <c r="A108" s="10"/>
      <c r="B108" s="136"/>
      <c r="C108" s="12"/>
      <c r="D108" s="12"/>
      <c r="E108" s="3"/>
      <c r="F108" s="8"/>
      <c r="G108" s="9"/>
      <c r="H108" s="9"/>
    </row>
    <row r="109" spans="1:8" s="5" customFormat="1">
      <c r="A109" s="10"/>
      <c r="B109" s="136"/>
      <c r="C109" s="12"/>
      <c r="D109" s="12"/>
      <c r="E109" s="3"/>
      <c r="F109" s="8"/>
      <c r="G109" s="9"/>
      <c r="H109" s="9"/>
    </row>
    <row r="110" spans="1:8" s="5" customFormat="1">
      <c r="A110" s="10"/>
      <c r="B110" s="136"/>
      <c r="C110" s="12"/>
      <c r="D110" s="12"/>
      <c r="E110" s="3"/>
      <c r="F110" s="8"/>
      <c r="G110" s="9"/>
      <c r="H110" s="9"/>
    </row>
    <row r="111" spans="1:8" s="5" customFormat="1">
      <c r="A111" s="10"/>
      <c r="B111" s="136"/>
      <c r="C111" s="12"/>
      <c r="D111" s="12"/>
      <c r="E111" s="3"/>
      <c r="F111" s="8"/>
      <c r="G111" s="9"/>
      <c r="H111" s="9"/>
    </row>
    <row r="112" spans="1:8" s="5" customFormat="1">
      <c r="A112" s="10"/>
      <c r="B112" s="136"/>
      <c r="C112" s="12"/>
      <c r="D112" s="12"/>
      <c r="E112" s="3"/>
      <c r="F112" s="8"/>
      <c r="G112" s="9"/>
      <c r="H112" s="9"/>
    </row>
    <row r="113" spans="1:8" s="5" customFormat="1">
      <c r="A113" s="10"/>
      <c r="B113" s="136"/>
      <c r="C113" s="12"/>
      <c r="D113" s="12"/>
      <c r="E113" s="3"/>
      <c r="F113" s="8"/>
      <c r="G113" s="9"/>
      <c r="H113" s="9"/>
    </row>
  </sheetData>
  <phoneticPr fontId="0" type="noConversion"/>
  <printOptions horizontalCentered="1"/>
  <pageMargins left="0.31" right="0.24000000000000002" top="0.89685039370078745" bottom="0.47" header="0.31" footer="0.51"/>
  <pageSetup paperSize="9" fitToHeight="0" orientation="portrait" horizontalDpi="4294967294" verticalDpi="4294967294" r:id="rId1"/>
  <headerFooter>
    <oddHeader>&amp;C&amp;"Lucida Grande,Gras"&amp;24&amp;K000000RECORDS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26"/>
  <sheetViews>
    <sheetView showGridLines="0" zoomScale="150" zoomScaleNormal="150" zoomScalePageLayoutView="150" workbookViewId="0">
      <selection activeCell="M11" sqref="M11"/>
    </sheetView>
  </sheetViews>
  <sheetFormatPr baseColWidth="10" defaultColWidth="11.42578125" defaultRowHeight="12.75"/>
  <cols>
    <col min="1" max="1" width="8.7109375" style="14" customWidth="1"/>
    <col min="2" max="13" width="9.7109375" style="17" customWidth="1"/>
    <col min="14" max="14" width="15.85546875" style="17" customWidth="1"/>
    <col min="15" max="15" width="16.28515625" style="17" customWidth="1"/>
    <col min="16" max="16384" width="11.42578125" style="17"/>
  </cols>
  <sheetData>
    <row r="1" spans="1:13" s="14" customFormat="1">
      <c r="A1" s="13"/>
      <c r="B1" s="13" t="s">
        <v>3</v>
      </c>
      <c r="C1" s="13" t="s">
        <v>4</v>
      </c>
      <c r="D1" s="13" t="s">
        <v>5</v>
      </c>
      <c r="E1" s="13" t="s">
        <v>7</v>
      </c>
      <c r="F1" s="13" t="s">
        <v>2</v>
      </c>
      <c r="G1" s="13" t="s">
        <v>6</v>
      </c>
      <c r="H1" s="13" t="s">
        <v>8</v>
      </c>
      <c r="I1" s="13" t="s">
        <v>33</v>
      </c>
      <c r="J1" s="13" t="s">
        <v>34</v>
      </c>
      <c r="K1" s="13" t="s">
        <v>35</v>
      </c>
      <c r="L1" s="13" t="s">
        <v>36</v>
      </c>
      <c r="M1" s="13" t="s">
        <v>266</v>
      </c>
    </row>
    <row r="2" spans="1:13">
      <c r="A2" s="13">
        <v>2014</v>
      </c>
      <c r="B2" s="16"/>
      <c r="C2" s="170">
        <v>3.2476851851851847E-2</v>
      </c>
      <c r="D2" s="18">
        <v>3.3090277777777781E-2</v>
      </c>
      <c r="E2" s="18">
        <v>3.5138888888888893E-2</v>
      </c>
      <c r="F2" s="18">
        <v>3.4965277777777783E-2</v>
      </c>
      <c r="G2" s="18">
        <v>3.6354166666666667E-2</v>
      </c>
      <c r="H2" s="18">
        <v>3.8553240740740742E-2</v>
      </c>
      <c r="I2" s="18">
        <v>3.7662037037037036E-2</v>
      </c>
      <c r="J2" s="18">
        <v>3.3912037037037039E-2</v>
      </c>
      <c r="K2" s="18">
        <v>4.0138888888888884E-2</v>
      </c>
      <c r="L2" s="18">
        <v>4.1724537037037039E-2</v>
      </c>
      <c r="M2" s="18">
        <v>3.7499999999999999E-2</v>
      </c>
    </row>
    <row r="3" spans="1:13">
      <c r="A3" s="13">
        <v>2013</v>
      </c>
      <c r="B3" s="16"/>
      <c r="C3" s="16">
        <v>3.6597222222222225E-2</v>
      </c>
      <c r="D3" s="16">
        <v>3.3263888888888891E-2</v>
      </c>
      <c r="E3" s="18">
        <v>3.7222222222222219E-2</v>
      </c>
      <c r="F3" s="16">
        <v>3.6099537037037034E-2</v>
      </c>
      <c r="G3" s="170">
        <v>3.5196759259259254E-2</v>
      </c>
      <c r="H3" s="16">
        <v>3.8692129629629632E-2</v>
      </c>
      <c r="I3" s="16">
        <v>3.9039351851851853E-2</v>
      </c>
      <c r="J3" s="16">
        <v>3.3877314814814811E-2</v>
      </c>
      <c r="K3" s="195">
        <v>4.0057870370370369E-2</v>
      </c>
      <c r="L3" s="16">
        <v>5.0266203703703709E-2</v>
      </c>
      <c r="M3" s="170">
        <v>3.7071759259259256E-2</v>
      </c>
    </row>
    <row r="4" spans="1:13">
      <c r="A4" s="13">
        <v>2012</v>
      </c>
      <c r="B4" s="16"/>
      <c r="C4" s="16">
        <v>3.2939814814814811E-2</v>
      </c>
      <c r="D4" s="16">
        <v>3.4328703703703702E-2</v>
      </c>
      <c r="E4" s="170">
        <v>3.3518518518518517E-2</v>
      </c>
      <c r="F4" s="16">
        <v>3.6539351851851851E-2</v>
      </c>
      <c r="G4" s="16">
        <v>3.6967592592592594E-2</v>
      </c>
      <c r="H4" s="16">
        <v>4.1053240740740744E-2</v>
      </c>
      <c r="I4" s="16">
        <v>4.1886574074074069E-2</v>
      </c>
      <c r="J4" s="16">
        <v>3.4108796296296297E-2</v>
      </c>
      <c r="K4" s="16">
        <v>4.3912037037037034E-2</v>
      </c>
      <c r="L4" s="16">
        <v>4.1759259259259253E-2</v>
      </c>
      <c r="M4" s="18"/>
    </row>
    <row r="5" spans="1:13" s="126" customFormat="1">
      <c r="A5" s="13">
        <v>2011</v>
      </c>
      <c r="B5" s="125">
        <v>3.7650462962962962E-2</v>
      </c>
      <c r="C5" s="125">
        <v>3.4050925925925922E-2</v>
      </c>
      <c r="D5" s="127">
        <v>3.1956018518518516E-2</v>
      </c>
      <c r="E5" s="125">
        <v>3.3587962962962965E-2</v>
      </c>
      <c r="F5" s="128">
        <v>3.4699074074074077E-2</v>
      </c>
      <c r="G5" s="125">
        <v>3.8854166666666669E-2</v>
      </c>
      <c r="H5" s="125">
        <v>3.7997685185185183E-2</v>
      </c>
      <c r="I5" s="125">
        <v>3.7118055555555557E-2</v>
      </c>
      <c r="J5" s="125">
        <v>3.349537037037037E-2</v>
      </c>
      <c r="K5" s="125">
        <v>4.3067129629629629E-2</v>
      </c>
      <c r="L5" s="125">
        <v>3.7071759259259256E-2</v>
      </c>
      <c r="M5" s="125"/>
    </row>
    <row r="6" spans="1:13">
      <c r="A6" s="13">
        <v>2010</v>
      </c>
      <c r="B6" s="15">
        <v>3.5474537037037041E-2</v>
      </c>
      <c r="C6" s="16">
        <v>3.4490740740740738E-2</v>
      </c>
      <c r="D6" s="16">
        <v>3.2500000000000001E-2</v>
      </c>
      <c r="E6" s="16">
        <v>3.6145833333333328E-2</v>
      </c>
      <c r="F6" s="18">
        <v>3.5393518518518519E-2</v>
      </c>
      <c r="G6" s="18">
        <v>3.619212962962963E-2</v>
      </c>
      <c r="H6" s="16">
        <v>3.7951388888888889E-2</v>
      </c>
      <c r="I6" s="15">
        <v>3.6944444444444446E-2</v>
      </c>
      <c r="J6" s="16">
        <v>3.9722222222222221E-2</v>
      </c>
      <c r="K6" s="16">
        <v>4.4131944444444439E-2</v>
      </c>
      <c r="L6" s="16">
        <v>3.8206018518518521E-2</v>
      </c>
      <c r="M6" s="18"/>
    </row>
    <row r="7" spans="1:13">
      <c r="A7" s="13">
        <v>2009</v>
      </c>
      <c r="B7" s="16">
        <v>3.6388888888888887E-2</v>
      </c>
      <c r="C7" s="16">
        <v>3.3171296296296296E-2</v>
      </c>
      <c r="D7" s="16">
        <v>3.3020833333333333E-2</v>
      </c>
      <c r="E7" s="16">
        <v>3.6064814814814813E-2</v>
      </c>
      <c r="F7" s="16">
        <v>3.5497685185185188E-2</v>
      </c>
      <c r="G7" s="16">
        <v>3.7870370370370367E-2</v>
      </c>
      <c r="H7" s="16">
        <v>3.7442129629629624E-2</v>
      </c>
      <c r="I7" s="16">
        <v>3.8668981481481478E-2</v>
      </c>
      <c r="J7" s="16">
        <v>3.3379629629629634E-2</v>
      </c>
      <c r="K7" s="16">
        <v>4.7199074074074067E-2</v>
      </c>
      <c r="L7" s="16">
        <v>3.7453703703703704E-2</v>
      </c>
      <c r="M7" s="18"/>
    </row>
    <row r="8" spans="1:13">
      <c r="A8" s="13">
        <v>2008</v>
      </c>
      <c r="B8" s="16">
        <v>4.05787037037037E-2</v>
      </c>
      <c r="C8" s="15">
        <v>3.2812500000000001E-2</v>
      </c>
      <c r="D8" s="16">
        <v>3.4918981481481481E-2</v>
      </c>
      <c r="E8" s="18">
        <v>3.4733796296296297E-2</v>
      </c>
      <c r="F8" s="16">
        <v>3.6412037037037034E-2</v>
      </c>
      <c r="G8" s="16">
        <v>3.6759259259259255E-2</v>
      </c>
      <c r="H8" s="15">
        <v>3.7187499999999998E-2</v>
      </c>
      <c r="I8" s="16">
        <v>3.8136574074074073E-2</v>
      </c>
      <c r="J8" s="16">
        <v>3.3437500000000002E-2</v>
      </c>
      <c r="K8" s="16">
        <v>4.8437500000000001E-2</v>
      </c>
      <c r="L8" s="16">
        <v>4.1319444444444443E-2</v>
      </c>
      <c r="M8" s="18"/>
    </row>
    <row r="9" spans="1:13">
      <c r="A9" s="13">
        <v>2007</v>
      </c>
      <c r="B9" s="16">
        <v>3.8958333333333338E-2</v>
      </c>
      <c r="C9" s="16">
        <v>3.7071759259259256E-2</v>
      </c>
      <c r="D9" s="18">
        <v>3.2071759259259258E-2</v>
      </c>
      <c r="E9" s="16">
        <v>3.5891203703703703E-2</v>
      </c>
      <c r="F9" s="16">
        <v>3.7141203703703704E-2</v>
      </c>
      <c r="G9" s="16">
        <v>3.7465277777777778E-2</v>
      </c>
      <c r="H9" s="16">
        <v>3.7488425925925925E-2</v>
      </c>
      <c r="I9" s="16">
        <v>3.7893518518518521E-2</v>
      </c>
      <c r="J9" s="19">
        <v>3.3252314814814811E-2</v>
      </c>
      <c r="K9" s="16">
        <v>4.5601851851851859E-2</v>
      </c>
      <c r="L9" s="16">
        <v>4.1585648148148149E-2</v>
      </c>
      <c r="M9" s="18"/>
    </row>
    <row r="10" spans="1:13">
      <c r="A10" s="13">
        <v>2006</v>
      </c>
      <c r="B10" s="16">
        <v>3.7534722222222219E-2</v>
      </c>
      <c r="C10" s="16">
        <v>3.4780092592592592E-2</v>
      </c>
      <c r="D10" s="16">
        <v>3.3935185185185186E-2</v>
      </c>
      <c r="E10" s="16">
        <v>3.6111111111111115E-2</v>
      </c>
      <c r="F10" s="16">
        <v>3.6851851851851851E-2</v>
      </c>
      <c r="G10" s="16">
        <v>3.7939814814814815E-2</v>
      </c>
      <c r="H10" s="16">
        <v>3.771990740740741E-2</v>
      </c>
      <c r="I10" s="16">
        <v>4.0046296296296295E-2</v>
      </c>
      <c r="J10" s="16">
        <v>4.1273148148148149E-2</v>
      </c>
      <c r="K10" s="16">
        <v>4.7303240740740743E-2</v>
      </c>
      <c r="L10" s="15">
        <v>3.6435185185185189E-2</v>
      </c>
      <c r="M10" s="18"/>
    </row>
    <row r="11" spans="1:13">
      <c r="A11" s="13">
        <v>2005</v>
      </c>
      <c r="B11" s="16">
        <v>3.8773148148148147E-2</v>
      </c>
      <c r="C11" s="16">
        <v>3.4097222222222223E-2</v>
      </c>
      <c r="D11" s="16">
        <v>3.2881944444444443E-2</v>
      </c>
      <c r="E11" s="18">
        <v>3.4467592592592591E-2</v>
      </c>
      <c r="F11" s="16">
        <v>3.784722222222222E-2</v>
      </c>
      <c r="G11" s="16">
        <v>3.7650462962962962E-2</v>
      </c>
      <c r="H11" s="16">
        <v>3.9421296296296295E-2</v>
      </c>
      <c r="I11" s="16">
        <v>3.9398148148148147E-2</v>
      </c>
      <c r="J11" s="16">
        <v>4.162037037037037E-2</v>
      </c>
      <c r="K11" s="16">
        <v>4.6215277777777779E-2</v>
      </c>
      <c r="L11" s="16">
        <v>4.538194444444444E-2</v>
      </c>
      <c r="M11" s="18"/>
    </row>
    <row r="12" spans="1:13">
      <c r="A12" s="13">
        <v>2004</v>
      </c>
      <c r="B12" s="16">
        <v>3.8402777777777779E-2</v>
      </c>
      <c r="C12" s="16">
        <v>3.5497685185185188E-2</v>
      </c>
      <c r="D12" s="16">
        <v>3.4618055555555555E-2</v>
      </c>
      <c r="E12" s="16">
        <v>3.5474537037037041E-2</v>
      </c>
      <c r="F12" s="16">
        <v>3.7523148148148146E-2</v>
      </c>
      <c r="G12" s="16">
        <v>3.7731481481481484E-2</v>
      </c>
      <c r="H12" s="16">
        <v>4.1956018518518517E-2</v>
      </c>
      <c r="I12" s="16">
        <v>3.8263888888888889E-2</v>
      </c>
      <c r="J12" s="16">
        <v>4.0520833333333332E-2</v>
      </c>
      <c r="K12" s="16">
        <v>4.6203703703703698E-2</v>
      </c>
      <c r="L12" s="16">
        <v>4.6377314814814809E-2</v>
      </c>
      <c r="M12" s="18"/>
    </row>
    <row r="13" spans="1:13">
      <c r="A13" s="13">
        <v>2003</v>
      </c>
      <c r="B13" s="20"/>
      <c r="C13" s="21"/>
      <c r="D13" s="16">
        <v>3.4594907407407408E-2</v>
      </c>
      <c r="E13" s="16">
        <v>3.6354166666666667E-2</v>
      </c>
      <c r="F13" s="21"/>
      <c r="G13" s="21"/>
      <c r="H13" s="21"/>
      <c r="I13" s="21"/>
      <c r="J13" s="16">
        <v>4.071759259259259E-2</v>
      </c>
      <c r="K13" s="18">
        <v>4.2152777777777782E-2</v>
      </c>
      <c r="L13" s="21"/>
      <c r="M13" s="21"/>
    </row>
    <row r="14" spans="1:13">
      <c r="A14" s="13">
        <v>2002</v>
      </c>
      <c r="B14" s="21"/>
      <c r="C14" s="16">
        <v>3.3287037037037039E-2</v>
      </c>
      <c r="D14" s="16">
        <v>3.5023148148148144E-2</v>
      </c>
      <c r="E14" s="21"/>
      <c r="F14" s="21"/>
      <c r="G14" s="21"/>
      <c r="H14" s="21"/>
      <c r="I14" s="21"/>
      <c r="J14" s="16">
        <v>4.1817129629629628E-2</v>
      </c>
      <c r="K14" s="16">
        <v>4.3472222222222225E-2</v>
      </c>
      <c r="L14" s="21"/>
      <c r="M14" s="21"/>
    </row>
    <row r="15" spans="1:13">
      <c r="A15" s="13">
        <v>2001</v>
      </c>
      <c r="B15" s="21"/>
      <c r="C15" s="16">
        <v>3.5937499999999997E-2</v>
      </c>
      <c r="D15" s="16">
        <v>3.4953703703703702E-2</v>
      </c>
      <c r="E15" s="21"/>
      <c r="F15" s="21"/>
      <c r="G15" s="21"/>
      <c r="H15" s="21"/>
      <c r="I15" s="21"/>
      <c r="J15" s="16">
        <v>4.2164351851851856E-2</v>
      </c>
      <c r="K15" s="16">
        <v>4.7395833333333331E-2</v>
      </c>
      <c r="L15" s="21"/>
      <c r="M15" s="21"/>
    </row>
    <row r="16" spans="1:13">
      <c r="A16" s="13">
        <v>2000</v>
      </c>
      <c r="B16" s="21"/>
      <c r="C16" s="16">
        <v>3.6782407407407409E-2</v>
      </c>
      <c r="D16" s="16">
        <v>3.5891203703703703E-2</v>
      </c>
      <c r="E16" s="21"/>
      <c r="F16" s="21"/>
      <c r="G16" s="21"/>
      <c r="H16" s="21"/>
      <c r="I16" s="21"/>
      <c r="J16" s="21"/>
      <c r="K16" s="16">
        <v>4.6307870370370374E-2</v>
      </c>
      <c r="L16" s="21"/>
      <c r="M16" s="21"/>
    </row>
    <row r="17" spans="1:7" s="23" customFormat="1">
      <c r="A17" s="22"/>
      <c r="E17" s="24"/>
    </row>
    <row r="26" spans="1:7">
      <c r="G26" s="25"/>
    </row>
  </sheetData>
  <phoneticPr fontId="11" type="noConversion"/>
  <printOptions horizontalCentered="1"/>
  <pageMargins left="0.2" right="0.2" top="0.98" bottom="0" header="0.51" footer="0"/>
  <pageSetup paperSize="9" scale="96" orientation="landscape" horizontalDpi="300" verticalDpi="300"/>
  <headerFooter>
    <oddHeader>&amp;C&amp;"Arial,Gras"&amp;12GENTLEMAN : RECORDS PAR CATEGORIE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zoomScale="125" zoomScaleNormal="125" zoomScalePageLayoutView="125" workbookViewId="0">
      <selection activeCell="A16" sqref="A16:XFD16"/>
    </sheetView>
  </sheetViews>
  <sheetFormatPr baseColWidth="10" defaultRowHeight="12.75"/>
  <cols>
    <col min="1" max="1" width="12.28515625" customWidth="1"/>
    <col min="2" max="2" width="19" bestFit="1" customWidth="1"/>
    <col min="3" max="3" width="8.42578125" style="258" bestFit="1" customWidth="1"/>
    <col min="4" max="4" width="17" bestFit="1" customWidth="1"/>
    <col min="5" max="5" width="7.7109375" customWidth="1"/>
    <col min="6" max="6" width="18.140625" customWidth="1"/>
  </cols>
  <sheetData>
    <row r="1" spans="1:6" ht="27.95" customHeight="1" thickBot="1">
      <c r="A1" s="229" t="s">
        <v>239</v>
      </c>
      <c r="B1" s="240"/>
      <c r="C1" s="240"/>
      <c r="D1" s="240"/>
      <c r="E1" s="240"/>
      <c r="F1" s="241"/>
    </row>
    <row r="2" spans="1:6" s="160" customFormat="1" ht="23.1" customHeight="1" thickBot="1">
      <c r="A2" s="157" t="s">
        <v>1</v>
      </c>
      <c r="B2" s="158" t="s">
        <v>38</v>
      </c>
      <c r="C2" s="251" t="s">
        <v>0</v>
      </c>
      <c r="D2" s="158" t="s">
        <v>39</v>
      </c>
      <c r="E2" s="158" t="s">
        <v>9</v>
      </c>
      <c r="F2" s="159" t="s">
        <v>41</v>
      </c>
    </row>
    <row r="3" spans="1:6" s="161" customFormat="1" ht="37.5" customHeight="1">
      <c r="A3" s="199">
        <v>3.1956018518518516E-2</v>
      </c>
      <c r="B3" s="200" t="s">
        <v>179</v>
      </c>
      <c r="C3" s="252" t="s">
        <v>180</v>
      </c>
      <c r="D3" s="219" t="s">
        <v>181</v>
      </c>
      <c r="E3" s="201">
        <v>2011</v>
      </c>
      <c r="F3" s="202">
        <f t="shared" ref="F3:F21" si="0">3600/((3600*HOUR(A3))+(60*MINUTE(A3))+SECOND(A3))*34</f>
        <v>44.3317638536762</v>
      </c>
    </row>
    <row r="4" spans="1:6" s="161" customFormat="1" ht="37.5" customHeight="1">
      <c r="A4" s="162">
        <v>3.207175925925998E-2</v>
      </c>
      <c r="B4" s="163" t="s">
        <v>18</v>
      </c>
      <c r="C4" s="253" t="s">
        <v>19</v>
      </c>
      <c r="D4" s="220" t="s">
        <v>20</v>
      </c>
      <c r="E4" s="164">
        <v>2007</v>
      </c>
      <c r="F4" s="165">
        <f t="shared" si="0"/>
        <v>44.171779141104295</v>
      </c>
    </row>
    <row r="5" spans="1:6" s="161" customFormat="1" ht="37.5" customHeight="1">
      <c r="A5" s="162">
        <v>3.2476851851851847E-2</v>
      </c>
      <c r="B5" s="163" t="s">
        <v>268</v>
      </c>
      <c r="C5" s="253" t="s">
        <v>269</v>
      </c>
      <c r="D5" s="220" t="s">
        <v>270</v>
      </c>
      <c r="E5" s="164">
        <v>2014</v>
      </c>
      <c r="F5" s="165">
        <f t="shared" si="0"/>
        <v>43.620812544547398</v>
      </c>
    </row>
    <row r="6" spans="1:6" s="161" customFormat="1" ht="37.5" customHeight="1">
      <c r="A6" s="162">
        <v>3.2500000000000001E-2</v>
      </c>
      <c r="B6" s="166" t="s">
        <v>166</v>
      </c>
      <c r="C6" s="254" t="s">
        <v>167</v>
      </c>
      <c r="D6" s="221" t="s">
        <v>168</v>
      </c>
      <c r="E6" s="164">
        <v>2010</v>
      </c>
      <c r="F6" s="165">
        <f t="shared" si="0"/>
        <v>43.589743589743591</v>
      </c>
    </row>
    <row r="7" spans="1:6" s="161" customFormat="1" ht="38.25" customHeight="1">
      <c r="A7" s="162">
        <v>3.2581018518518516E-2</v>
      </c>
      <c r="B7" s="166" t="s">
        <v>182</v>
      </c>
      <c r="C7" s="254" t="s">
        <v>183</v>
      </c>
      <c r="D7" s="221" t="s">
        <v>184</v>
      </c>
      <c r="E7" s="164">
        <v>2011</v>
      </c>
      <c r="F7" s="165">
        <f t="shared" si="0"/>
        <v>43.481349911190051</v>
      </c>
    </row>
    <row r="8" spans="1:6" s="161" customFormat="1" ht="37.5" customHeight="1">
      <c r="A8" s="167">
        <v>3.2812500000000001E-2</v>
      </c>
      <c r="B8" s="168" t="s">
        <v>30</v>
      </c>
      <c r="C8" s="255" t="s">
        <v>25</v>
      </c>
      <c r="D8" s="222" t="s">
        <v>26</v>
      </c>
      <c r="E8" s="164">
        <v>2008</v>
      </c>
      <c r="F8" s="165">
        <f t="shared" si="0"/>
        <v>43.17460317460317</v>
      </c>
    </row>
    <row r="9" spans="1:6" s="161" customFormat="1" ht="38.25" customHeight="1">
      <c r="A9" s="162">
        <v>3.2870370370370376E-2</v>
      </c>
      <c r="B9" s="166" t="s">
        <v>185</v>
      </c>
      <c r="C9" s="254" t="s">
        <v>186</v>
      </c>
      <c r="D9" s="221" t="s">
        <v>187</v>
      </c>
      <c r="E9" s="164">
        <v>2011</v>
      </c>
      <c r="F9" s="165">
        <f t="shared" si="0"/>
        <v>43.098591549295776</v>
      </c>
    </row>
    <row r="10" spans="1:6" s="161" customFormat="1" ht="37.5" customHeight="1">
      <c r="A10" s="162">
        <v>3.2881944444445144E-2</v>
      </c>
      <c r="B10" s="166" t="s">
        <v>43</v>
      </c>
      <c r="C10" s="254" t="s">
        <v>153</v>
      </c>
      <c r="D10" s="221" t="s">
        <v>231</v>
      </c>
      <c r="E10" s="164">
        <v>2005</v>
      </c>
      <c r="F10" s="165">
        <f t="shared" si="0"/>
        <v>43.083421330517425</v>
      </c>
    </row>
    <row r="11" spans="1:6" s="161" customFormat="1" ht="36.75" customHeight="1">
      <c r="A11" s="162">
        <v>3.2928240740740737E-2</v>
      </c>
      <c r="B11" s="166" t="s">
        <v>169</v>
      </c>
      <c r="C11" s="254" t="s">
        <v>170</v>
      </c>
      <c r="D11" s="221" t="s">
        <v>171</v>
      </c>
      <c r="E11" s="164">
        <v>2010</v>
      </c>
      <c r="F11" s="165">
        <f t="shared" ref="F11" si="1">3600/((3600*HOUR(A11))+(60*MINUTE(A11))+SECOND(A11))*34</f>
        <v>43.022847100175746</v>
      </c>
    </row>
    <row r="12" spans="1:6" s="161" customFormat="1" ht="38.25" customHeight="1">
      <c r="A12" s="162">
        <v>3.2939814814814811E-2</v>
      </c>
      <c r="B12" s="166" t="s">
        <v>244</v>
      </c>
      <c r="C12" s="254" t="s">
        <v>245</v>
      </c>
      <c r="D12" s="221" t="s">
        <v>246</v>
      </c>
      <c r="E12" s="164">
        <v>2012</v>
      </c>
      <c r="F12" s="165">
        <f t="shared" si="0"/>
        <v>43.00773014757555</v>
      </c>
    </row>
    <row r="13" spans="1:6" s="161" customFormat="1" ht="38.25" customHeight="1">
      <c r="A13" s="162">
        <v>3.3020833333333333E-2</v>
      </c>
      <c r="B13" s="166" t="s">
        <v>146</v>
      </c>
      <c r="C13" s="254" t="s">
        <v>121</v>
      </c>
      <c r="D13" s="221" t="s">
        <v>122</v>
      </c>
      <c r="E13" s="164">
        <v>2009</v>
      </c>
      <c r="F13" s="165">
        <f t="shared" si="0"/>
        <v>42.902208201892741</v>
      </c>
    </row>
    <row r="14" spans="1:6" s="161" customFormat="1" ht="38.25" customHeight="1">
      <c r="A14" s="167">
        <v>3.3090277777777781E-2</v>
      </c>
      <c r="B14" s="168" t="s">
        <v>271</v>
      </c>
      <c r="C14" s="255" t="s">
        <v>272</v>
      </c>
      <c r="D14" s="222" t="s">
        <v>26</v>
      </c>
      <c r="E14" s="164">
        <v>2014</v>
      </c>
      <c r="F14" s="165">
        <f t="shared" ref="F14" si="2">3600/((3600*HOUR(A14))+(60*MINUTE(A14))+SECOND(A14))*34</f>
        <v>42.812172088142709</v>
      </c>
    </row>
    <row r="15" spans="1:6" s="161" customFormat="1" ht="36.75" customHeight="1">
      <c r="A15" s="162">
        <v>3.3171296296296296E-2</v>
      </c>
      <c r="B15" s="166" t="s">
        <v>147</v>
      </c>
      <c r="C15" s="254" t="s">
        <v>123</v>
      </c>
      <c r="D15" s="221" t="s">
        <v>124</v>
      </c>
      <c r="E15" s="164">
        <v>2009</v>
      </c>
      <c r="F15" s="165">
        <f t="shared" si="0"/>
        <v>42.707606420097704</v>
      </c>
    </row>
    <row r="16" spans="1:6" s="161" customFormat="1" ht="37.5" customHeight="1">
      <c r="A16" s="162">
        <v>3.3252314814814832E-2</v>
      </c>
      <c r="B16" s="169" t="s">
        <v>22</v>
      </c>
      <c r="C16" s="256" t="s">
        <v>23</v>
      </c>
      <c r="D16" s="222" t="s">
        <v>119</v>
      </c>
      <c r="E16" s="164">
        <v>2007</v>
      </c>
      <c r="F16" s="165">
        <f t="shared" ref="F16" si="3">3600/((3600*HOUR(A16))+(60*MINUTE(A16))+SECOND(A16))*34</f>
        <v>42.603550295857985</v>
      </c>
    </row>
    <row r="17" spans="1:6" s="161" customFormat="1" ht="38.25" customHeight="1">
      <c r="A17" s="162">
        <v>3.3263888888888891E-2</v>
      </c>
      <c r="B17" s="169" t="s">
        <v>252</v>
      </c>
      <c r="C17" s="256" t="s">
        <v>253</v>
      </c>
      <c r="D17" s="222" t="s">
        <v>254</v>
      </c>
      <c r="E17" s="164">
        <v>2013</v>
      </c>
      <c r="F17" s="165">
        <f t="shared" si="0"/>
        <v>42.588726513569938</v>
      </c>
    </row>
    <row r="18" spans="1:6" s="161" customFormat="1" ht="38.25" customHeight="1">
      <c r="A18" s="162">
        <v>3.3263888888888891E-2</v>
      </c>
      <c r="B18" s="169" t="s">
        <v>273</v>
      </c>
      <c r="C18" s="256" t="s">
        <v>274</v>
      </c>
      <c r="D18" s="222" t="s">
        <v>275</v>
      </c>
      <c r="E18" s="164">
        <v>2014</v>
      </c>
      <c r="F18" s="165">
        <f t="shared" si="0"/>
        <v>42.588726513569938</v>
      </c>
    </row>
    <row r="19" spans="1:6" s="161" customFormat="1" ht="37.5" customHeight="1">
      <c r="A19" s="162">
        <v>3.3287037037037726E-2</v>
      </c>
      <c r="B19" s="166" t="s">
        <v>79</v>
      </c>
      <c r="C19" s="254" t="s">
        <v>80</v>
      </c>
      <c r="D19" s="221" t="s">
        <v>231</v>
      </c>
      <c r="E19" s="164">
        <v>2002</v>
      </c>
      <c r="F19" s="165">
        <f t="shared" si="0"/>
        <v>42.559109874826149</v>
      </c>
    </row>
    <row r="20" spans="1:6" s="161" customFormat="1" ht="37.5" customHeight="1">
      <c r="A20" s="162">
        <v>3.3310185185185186E-2</v>
      </c>
      <c r="B20" s="166" t="s">
        <v>172</v>
      </c>
      <c r="C20" s="254" t="s">
        <v>173</v>
      </c>
      <c r="D20" s="221" t="s">
        <v>26</v>
      </c>
      <c r="E20" s="164">
        <v>2010</v>
      </c>
      <c r="F20" s="165">
        <f t="shared" ref="F20" si="4">3600/((3600*HOUR(A20))+(60*MINUTE(A20))+SECOND(A20))*34</f>
        <v>42.529534398888117</v>
      </c>
    </row>
    <row r="21" spans="1:6" s="161" customFormat="1" ht="38.25" customHeight="1" thickBot="1">
      <c r="A21" s="196">
        <v>3.3310185185185186E-2</v>
      </c>
      <c r="B21" s="203" t="s">
        <v>179</v>
      </c>
      <c r="C21" s="257" t="s">
        <v>180</v>
      </c>
      <c r="D21" s="223" t="s">
        <v>260</v>
      </c>
      <c r="E21" s="197">
        <v>2013</v>
      </c>
      <c r="F21" s="198">
        <f t="shared" si="0"/>
        <v>42.529534398888117</v>
      </c>
    </row>
  </sheetData>
  <mergeCells count="1">
    <mergeCell ref="A1:F1"/>
  </mergeCells>
  <phoneticPr fontId="36" type="noConversion"/>
  <printOptions horizontalCentered="1"/>
  <pageMargins left="0.74803149606299213" right="0.74803149606299213" top="0.78740157480314965" bottom="0" header="0.51181102362204722" footer="0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48"/>
  <sheetViews>
    <sheetView showGridLines="0" topLeftCell="B1" workbookViewId="0">
      <selection activeCell="F59" sqref="F59"/>
    </sheetView>
  </sheetViews>
  <sheetFormatPr baseColWidth="10" defaultColWidth="11.42578125" defaultRowHeight="12.75"/>
  <cols>
    <col min="1" max="1" width="4.28515625" style="26" hidden="1" customWidth="1"/>
    <col min="2" max="2" width="11.42578125" style="26"/>
    <col min="3" max="3" width="27.5703125" style="26" bestFit="1" customWidth="1"/>
    <col min="4" max="4" width="20" style="26" bestFit="1" customWidth="1"/>
    <col min="5" max="5" width="26.5703125" style="26" bestFit="1" customWidth="1"/>
    <col min="6" max="6" width="17.85546875" style="26" bestFit="1" customWidth="1"/>
    <col min="7" max="7" width="14.7109375" style="26" bestFit="1" customWidth="1"/>
    <col min="8" max="16384" width="11.42578125" style="26"/>
  </cols>
  <sheetData>
    <row r="1" spans="2:8" ht="23.25" customHeight="1">
      <c r="B1" s="243" t="s">
        <v>37</v>
      </c>
      <c r="C1" s="243"/>
      <c r="D1" s="243"/>
      <c r="E1" s="243"/>
      <c r="F1" s="243"/>
      <c r="G1" s="243"/>
      <c r="H1" s="243"/>
    </row>
    <row r="2" spans="2:8" ht="23.25" customHeight="1"/>
    <row r="3" spans="2:8" ht="18">
      <c r="C3" s="27" t="s">
        <v>38</v>
      </c>
      <c r="D3" s="27" t="s">
        <v>0</v>
      </c>
      <c r="E3" s="27" t="s">
        <v>39</v>
      </c>
      <c r="F3" s="27" t="s">
        <v>40</v>
      </c>
      <c r="G3" s="27" t="s">
        <v>41</v>
      </c>
      <c r="H3" s="27" t="s">
        <v>1</v>
      </c>
    </row>
    <row r="4" spans="2:8" ht="30" customHeight="1">
      <c r="B4" s="244" t="s">
        <v>42</v>
      </c>
      <c r="C4" s="28" t="s">
        <v>43</v>
      </c>
      <c r="D4" s="28" t="s">
        <v>44</v>
      </c>
      <c r="E4" s="156" t="s">
        <v>234</v>
      </c>
      <c r="F4" s="30" t="s">
        <v>5</v>
      </c>
      <c r="G4" s="31">
        <v>43.083421330516508</v>
      </c>
      <c r="H4" s="32">
        <v>3.2881944444445144E-2</v>
      </c>
    </row>
    <row r="5" spans="2:8" ht="30" customHeight="1">
      <c r="B5" s="245"/>
      <c r="C5" s="28" t="s">
        <v>45</v>
      </c>
      <c r="D5" s="28" t="s">
        <v>46</v>
      </c>
      <c r="E5" s="29" t="s">
        <v>47</v>
      </c>
      <c r="F5" s="30" t="s">
        <v>4</v>
      </c>
      <c r="G5" s="31">
        <v>41.547861507128779</v>
      </c>
      <c r="H5" s="32">
        <v>3.4097222222221835E-2</v>
      </c>
    </row>
    <row r="6" spans="2:8" ht="30" customHeight="1">
      <c r="B6" s="245"/>
      <c r="C6" s="28" t="s">
        <v>14</v>
      </c>
      <c r="D6" s="28" t="s">
        <v>15</v>
      </c>
      <c r="E6" s="156" t="s">
        <v>238</v>
      </c>
      <c r="F6" s="30" t="s">
        <v>7</v>
      </c>
      <c r="G6" s="31">
        <v>41.101410342511372</v>
      </c>
      <c r="H6" s="32">
        <v>3.4467592592592911E-2</v>
      </c>
    </row>
    <row r="7" spans="2:8" ht="30" customHeight="1">
      <c r="B7" s="245"/>
      <c r="C7" s="28" t="s">
        <v>48</v>
      </c>
      <c r="D7" s="28" t="s">
        <v>49</v>
      </c>
      <c r="E7" s="156" t="s">
        <v>61</v>
      </c>
      <c r="F7" s="30" t="s">
        <v>50</v>
      </c>
      <c r="G7" s="31">
        <v>35.957696827261309</v>
      </c>
      <c r="H7" s="32">
        <v>3.9398148148148959E-2</v>
      </c>
    </row>
    <row r="8" spans="2:8" ht="30" customHeight="1">
      <c r="B8" s="246"/>
      <c r="C8" s="28" t="s">
        <v>51</v>
      </c>
      <c r="D8" s="28" t="s">
        <v>52</v>
      </c>
      <c r="E8" s="156" t="s">
        <v>237</v>
      </c>
      <c r="F8" s="30" t="s">
        <v>35</v>
      </c>
      <c r="G8" s="31">
        <v>30.653643876784443</v>
      </c>
      <c r="H8" s="32">
        <v>4.6215277777777675E-2</v>
      </c>
    </row>
    <row r="9" spans="2:8" ht="14.25" customHeight="1">
      <c r="B9" s="33"/>
      <c r="C9" s="34"/>
      <c r="D9" s="34"/>
      <c r="E9" s="34"/>
      <c r="F9" s="35"/>
      <c r="G9" s="36"/>
      <c r="H9" s="37"/>
    </row>
    <row r="10" spans="2:8">
      <c r="C10" s="38"/>
      <c r="D10" s="38"/>
      <c r="E10" s="38"/>
      <c r="F10" s="39"/>
      <c r="G10" s="40"/>
      <c r="H10" s="41"/>
    </row>
    <row r="11" spans="2:8" ht="18">
      <c r="C11" s="27" t="s">
        <v>38</v>
      </c>
      <c r="D11" s="27" t="s">
        <v>0</v>
      </c>
      <c r="E11" s="27" t="s">
        <v>39</v>
      </c>
      <c r="F11" s="27" t="s">
        <v>40</v>
      </c>
      <c r="G11" s="27" t="s">
        <v>41</v>
      </c>
      <c r="H11" s="27" t="s">
        <v>1</v>
      </c>
    </row>
    <row r="12" spans="2:8" ht="30" customHeight="1">
      <c r="B12" s="247" t="s">
        <v>53</v>
      </c>
      <c r="C12" s="28" t="s">
        <v>54</v>
      </c>
      <c r="D12" s="28" t="s">
        <v>55</v>
      </c>
      <c r="E12" s="156" t="s">
        <v>233</v>
      </c>
      <c r="F12" s="30" t="s">
        <v>5</v>
      </c>
      <c r="G12" s="31">
        <v>40.922768304914776</v>
      </c>
      <c r="H12" s="32">
        <v>3.4618055555555527E-2</v>
      </c>
    </row>
    <row r="13" spans="2:8" ht="30" customHeight="1">
      <c r="B13" s="248"/>
      <c r="C13" s="28" t="s">
        <v>31</v>
      </c>
      <c r="D13" s="28" t="s">
        <v>56</v>
      </c>
      <c r="E13" s="28" t="s">
        <v>57</v>
      </c>
      <c r="F13" s="30" t="s">
        <v>7</v>
      </c>
      <c r="G13" s="31">
        <v>39.934747145187565</v>
      </c>
      <c r="H13" s="32">
        <v>3.5474537037037068E-2</v>
      </c>
    </row>
    <row r="14" spans="2:8" ht="30" customHeight="1">
      <c r="B14" s="248"/>
      <c r="C14" s="28" t="s">
        <v>58</v>
      </c>
      <c r="D14" s="28" t="s">
        <v>59</v>
      </c>
      <c r="E14" s="156" t="s">
        <v>235</v>
      </c>
      <c r="F14" s="30" t="s">
        <v>4</v>
      </c>
      <c r="G14" s="31">
        <v>39.908705575502253</v>
      </c>
      <c r="H14" s="32">
        <v>3.5497685185166217E-2</v>
      </c>
    </row>
    <row r="15" spans="2:8" ht="30" customHeight="1">
      <c r="B15" s="248"/>
      <c r="C15" s="28" t="s">
        <v>48</v>
      </c>
      <c r="D15" s="28" t="s">
        <v>60</v>
      </c>
      <c r="E15" s="28" t="s">
        <v>61</v>
      </c>
      <c r="F15" s="30" t="s">
        <v>50</v>
      </c>
      <c r="G15" s="31">
        <v>37.023593466424693</v>
      </c>
      <c r="H15" s="32">
        <v>3.8263888888888875E-2</v>
      </c>
    </row>
    <row r="16" spans="2:8" ht="30" customHeight="1">
      <c r="B16" s="249"/>
      <c r="C16" s="28" t="s">
        <v>62</v>
      </c>
      <c r="D16" s="28" t="s">
        <v>63</v>
      </c>
      <c r="E16" s="156" t="s">
        <v>238</v>
      </c>
      <c r="F16" s="30" t="s">
        <v>64</v>
      </c>
      <c r="G16" s="31">
        <v>30.661322645290593</v>
      </c>
      <c r="H16" s="32">
        <v>4.6203703703703691E-2</v>
      </c>
    </row>
    <row r="17" spans="2:8" ht="30" customHeight="1">
      <c r="B17" s="42"/>
      <c r="C17" s="34"/>
      <c r="D17" s="34"/>
      <c r="E17" s="34"/>
      <c r="F17" s="35"/>
      <c r="G17" s="36"/>
      <c r="H17" s="37"/>
    </row>
    <row r="19" spans="2:8" ht="18">
      <c r="C19" s="27" t="s">
        <v>38</v>
      </c>
      <c r="D19" s="27" t="s">
        <v>0</v>
      </c>
      <c r="E19" s="27" t="s">
        <v>39</v>
      </c>
      <c r="F19" s="27" t="s">
        <v>40</v>
      </c>
      <c r="G19" s="27" t="s">
        <v>41</v>
      </c>
      <c r="H19" s="27" t="s">
        <v>1</v>
      </c>
    </row>
    <row r="20" spans="2:8" ht="30" customHeight="1">
      <c r="B20" s="250" t="s">
        <v>65</v>
      </c>
      <c r="C20" s="28" t="s">
        <v>66</v>
      </c>
      <c r="D20" s="28" t="s">
        <v>67</v>
      </c>
      <c r="E20" s="28" t="s">
        <v>68</v>
      </c>
      <c r="F20" s="30" t="s">
        <v>5</v>
      </c>
      <c r="G20" s="31">
        <v>40.950150552023707</v>
      </c>
      <c r="H20" s="32">
        <v>3.4594907407407727E-2</v>
      </c>
    </row>
    <row r="21" spans="2:8" ht="30" customHeight="1">
      <c r="B21" s="250"/>
      <c r="C21" s="28" t="s">
        <v>69</v>
      </c>
      <c r="D21" s="28" t="s">
        <v>70</v>
      </c>
      <c r="E21" s="28" t="s">
        <v>71</v>
      </c>
      <c r="F21" s="30" t="s">
        <v>5</v>
      </c>
      <c r="G21" s="31">
        <v>39.471138342469452</v>
      </c>
      <c r="H21" s="32">
        <v>3.5891203703704355E-2</v>
      </c>
    </row>
    <row r="22" spans="2:8" ht="30" customHeight="1">
      <c r="B22" s="250"/>
      <c r="C22" s="28" t="s">
        <v>31</v>
      </c>
      <c r="D22" s="28" t="s">
        <v>56</v>
      </c>
      <c r="E22" s="28" t="s">
        <v>72</v>
      </c>
      <c r="F22" s="30" t="s">
        <v>7</v>
      </c>
      <c r="G22" s="31">
        <v>38.968481375358557</v>
      </c>
      <c r="H22" s="32">
        <v>3.6354166666666299E-2</v>
      </c>
    </row>
    <row r="23" spans="2:8" ht="30" customHeight="1">
      <c r="B23" s="250"/>
      <c r="C23" s="28" t="s">
        <v>73</v>
      </c>
      <c r="D23" s="28" t="s">
        <v>74</v>
      </c>
      <c r="E23" s="28" t="s">
        <v>75</v>
      </c>
      <c r="F23" s="30" t="s">
        <v>76</v>
      </c>
      <c r="G23" s="31">
        <v>34.792495736213745</v>
      </c>
      <c r="H23" s="32">
        <v>4.0717592592592611E-2</v>
      </c>
    </row>
    <row r="24" spans="2:8" ht="30" customHeight="1">
      <c r="B24" s="250"/>
      <c r="C24" s="28" t="s">
        <v>11</v>
      </c>
      <c r="D24" s="28" t="s">
        <v>12</v>
      </c>
      <c r="E24" s="28" t="s">
        <v>13</v>
      </c>
      <c r="F24" s="30" t="s">
        <v>77</v>
      </c>
      <c r="G24" s="31">
        <v>33.607907742998627</v>
      </c>
      <c r="H24" s="32">
        <v>4.2152777777777428E-2</v>
      </c>
    </row>
    <row r="25" spans="2:8" ht="30" customHeight="1">
      <c r="B25" s="43"/>
      <c r="C25" s="34"/>
      <c r="D25" s="34"/>
      <c r="E25" s="34"/>
      <c r="F25" s="35"/>
      <c r="G25" s="36"/>
      <c r="H25" s="37"/>
    </row>
    <row r="27" spans="2:8" ht="18">
      <c r="C27" s="27" t="s">
        <v>38</v>
      </c>
      <c r="D27" s="27" t="s">
        <v>0</v>
      </c>
      <c r="E27" s="27" t="s">
        <v>39</v>
      </c>
      <c r="F27" s="27" t="s">
        <v>40</v>
      </c>
      <c r="G27" s="27" t="s">
        <v>41</v>
      </c>
      <c r="H27" s="27" t="s">
        <v>1</v>
      </c>
    </row>
    <row r="28" spans="2:8" ht="30" customHeight="1">
      <c r="B28" s="242" t="s">
        <v>78</v>
      </c>
      <c r="C28" s="28" t="s">
        <v>79</v>
      </c>
      <c r="D28" s="28" t="s">
        <v>80</v>
      </c>
      <c r="E28" s="156" t="s">
        <v>234</v>
      </c>
      <c r="F28" s="32" t="s">
        <v>4</v>
      </c>
      <c r="G28" s="44">
        <v>42.559109874825268</v>
      </c>
      <c r="H28" s="32">
        <v>3.3287037037037726E-2</v>
      </c>
    </row>
    <row r="29" spans="2:8" ht="30" customHeight="1">
      <c r="B29" s="242"/>
      <c r="C29" s="28" t="s">
        <v>66</v>
      </c>
      <c r="D29" s="28" t="s">
        <v>81</v>
      </c>
      <c r="E29" s="156" t="s">
        <v>68</v>
      </c>
      <c r="F29" s="32" t="s">
        <v>5</v>
      </c>
      <c r="G29" s="44">
        <v>40.449438202246789</v>
      </c>
      <c r="H29" s="32">
        <v>3.5023148148148497E-2</v>
      </c>
    </row>
    <row r="30" spans="2:8" ht="30" customHeight="1">
      <c r="B30" s="242"/>
      <c r="C30" s="28" t="s">
        <v>83</v>
      </c>
      <c r="D30" s="28" t="s">
        <v>84</v>
      </c>
      <c r="E30" s="156" t="s">
        <v>238</v>
      </c>
      <c r="F30" s="32" t="s">
        <v>4</v>
      </c>
      <c r="G30" s="44">
        <v>39.483870967741545</v>
      </c>
      <c r="H30" s="32">
        <v>3.5879629629629983E-2</v>
      </c>
    </row>
    <row r="31" spans="2:8" ht="30" customHeight="1">
      <c r="B31" s="242"/>
      <c r="C31" s="28" t="s">
        <v>85</v>
      </c>
      <c r="D31" s="28" t="s">
        <v>86</v>
      </c>
      <c r="E31" s="28" t="s">
        <v>87</v>
      </c>
      <c r="F31" s="32" t="s">
        <v>88</v>
      </c>
      <c r="G31" s="44">
        <v>33.877663991142818</v>
      </c>
      <c r="H31" s="32">
        <v>4.1817129629629968E-2</v>
      </c>
    </row>
    <row r="32" spans="2:8" ht="30" customHeight="1">
      <c r="B32" s="242"/>
      <c r="C32" s="28" t="s">
        <v>89</v>
      </c>
      <c r="D32" s="28" t="s">
        <v>90</v>
      </c>
      <c r="E32" s="156" t="s">
        <v>236</v>
      </c>
      <c r="F32" s="32" t="s">
        <v>91</v>
      </c>
      <c r="G32" s="44">
        <v>32.58785942491965</v>
      </c>
      <c r="H32" s="32">
        <v>4.3472222222222856E-2</v>
      </c>
    </row>
    <row r="33" spans="2:8" ht="30" customHeight="1">
      <c r="B33" s="42"/>
      <c r="C33" s="34"/>
      <c r="D33" s="34"/>
      <c r="E33" s="34"/>
      <c r="F33" s="37"/>
      <c r="G33" s="45"/>
      <c r="H33" s="37"/>
    </row>
    <row r="35" spans="2:8" ht="18">
      <c r="C35" s="27" t="s">
        <v>38</v>
      </c>
      <c r="D35" s="27" t="s">
        <v>0</v>
      </c>
      <c r="E35" s="27" t="s">
        <v>39</v>
      </c>
      <c r="F35" s="27" t="s">
        <v>40</v>
      </c>
      <c r="G35" s="27" t="s">
        <v>41</v>
      </c>
      <c r="H35" s="27" t="s">
        <v>1</v>
      </c>
    </row>
    <row r="36" spans="2:8" ht="29.25" customHeight="1">
      <c r="B36" s="242" t="s">
        <v>92</v>
      </c>
      <c r="C36" s="28" t="s">
        <v>93</v>
      </c>
      <c r="D36" s="28" t="s">
        <v>81</v>
      </c>
      <c r="E36" s="156" t="s">
        <v>71</v>
      </c>
      <c r="F36" s="29" t="s">
        <v>5</v>
      </c>
      <c r="G36" s="31">
        <v>40.529801324503175</v>
      </c>
      <c r="H36" s="32">
        <v>3.495370370370382E-2</v>
      </c>
    </row>
    <row r="37" spans="2:8" ht="29.25" customHeight="1">
      <c r="B37" s="242"/>
      <c r="C37" s="28" t="s">
        <v>94</v>
      </c>
      <c r="D37" s="28" t="s">
        <v>95</v>
      </c>
      <c r="E37" s="28" t="s">
        <v>96</v>
      </c>
      <c r="F37" s="29" t="s">
        <v>4</v>
      </c>
      <c r="G37" s="31">
        <v>39.420289855072511</v>
      </c>
      <c r="H37" s="32">
        <v>3.5937499999999997E-2</v>
      </c>
    </row>
    <row r="38" spans="2:8" ht="29.25" customHeight="1">
      <c r="B38" s="242"/>
      <c r="C38" s="28" t="s">
        <v>97</v>
      </c>
      <c r="D38" s="28" t="s">
        <v>98</v>
      </c>
      <c r="E38" s="29" t="s">
        <v>99</v>
      </c>
      <c r="F38" s="29" t="s">
        <v>4</v>
      </c>
      <c r="G38" s="31">
        <v>38.956078930617458</v>
      </c>
      <c r="H38" s="32">
        <v>3.6365740740740726E-2</v>
      </c>
    </row>
    <row r="39" spans="2:8" ht="29.25" customHeight="1">
      <c r="B39" s="242"/>
      <c r="C39" s="28" t="s">
        <v>73</v>
      </c>
      <c r="D39" s="28" t="s">
        <v>100</v>
      </c>
      <c r="E39" s="29" t="s">
        <v>101</v>
      </c>
      <c r="F39" s="29" t="s">
        <v>76</v>
      </c>
      <c r="G39" s="31">
        <v>33.598682404611402</v>
      </c>
      <c r="H39" s="32">
        <v>4.2164351851852078E-2</v>
      </c>
    </row>
    <row r="40" spans="2:8" ht="29.25" customHeight="1">
      <c r="B40" s="242"/>
      <c r="C40" s="28" t="s">
        <v>102</v>
      </c>
      <c r="D40" s="28" t="s">
        <v>103</v>
      </c>
      <c r="E40" s="156" t="s">
        <v>237</v>
      </c>
      <c r="F40" s="29" t="s">
        <v>104</v>
      </c>
      <c r="G40" s="31">
        <v>29.890109890110256</v>
      </c>
      <c r="H40" s="32">
        <v>4.7395833333332749E-2</v>
      </c>
    </row>
    <row r="41" spans="2:8" ht="29.25" customHeight="1">
      <c r="B41" s="42"/>
      <c r="C41" s="34"/>
      <c r="D41" s="34"/>
      <c r="E41" s="46"/>
      <c r="F41" s="46"/>
      <c r="G41" s="36"/>
      <c r="H41" s="37"/>
    </row>
    <row r="43" spans="2:8" ht="18">
      <c r="C43" s="27" t="s">
        <v>38</v>
      </c>
      <c r="D43" s="27" t="s">
        <v>0</v>
      </c>
      <c r="E43" s="27" t="s">
        <v>39</v>
      </c>
      <c r="F43" s="27" t="s">
        <v>40</v>
      </c>
      <c r="G43" s="27" t="s">
        <v>41</v>
      </c>
      <c r="H43" s="27" t="s">
        <v>1</v>
      </c>
    </row>
    <row r="44" spans="2:8" ht="30" customHeight="1">
      <c r="B44" s="242" t="s">
        <v>105</v>
      </c>
      <c r="C44" s="28" t="s">
        <v>66</v>
      </c>
      <c r="D44" s="28" t="s">
        <v>67</v>
      </c>
      <c r="E44" s="28" t="s">
        <v>71</v>
      </c>
      <c r="F44" s="29" t="s">
        <v>5</v>
      </c>
      <c r="G44" s="31">
        <v>39.471138342470127</v>
      </c>
      <c r="H44" s="32">
        <v>3.5891203703703745E-2</v>
      </c>
    </row>
    <row r="45" spans="2:8" ht="30" customHeight="1">
      <c r="B45" s="242"/>
      <c r="C45" s="28" t="s">
        <v>106</v>
      </c>
      <c r="D45" s="28" t="s">
        <v>107</v>
      </c>
      <c r="E45" s="28" t="s">
        <v>108</v>
      </c>
      <c r="F45" s="29" t="s">
        <v>4</v>
      </c>
      <c r="G45" s="31">
        <v>38.514789175582187</v>
      </c>
      <c r="H45" s="32">
        <v>3.6782407407407347E-2</v>
      </c>
    </row>
    <row r="46" spans="2:8" ht="30" customHeight="1">
      <c r="B46" s="242"/>
      <c r="C46" s="28" t="s">
        <v>109</v>
      </c>
      <c r="D46" s="28" t="s">
        <v>110</v>
      </c>
      <c r="E46" s="28" t="s">
        <v>111</v>
      </c>
      <c r="F46" s="29" t="s">
        <v>4</v>
      </c>
      <c r="G46" s="31">
        <v>38.285893024710617</v>
      </c>
      <c r="H46" s="32">
        <v>3.7002314814814863E-2</v>
      </c>
    </row>
    <row r="47" spans="2:8" ht="30" customHeight="1">
      <c r="B47" s="242"/>
      <c r="C47" s="28" t="s">
        <v>112</v>
      </c>
      <c r="D47" s="28" t="s">
        <v>113</v>
      </c>
      <c r="E47" s="28" t="s">
        <v>114</v>
      </c>
      <c r="F47" s="29" t="s">
        <v>115</v>
      </c>
      <c r="G47" s="31">
        <v>33.737596471885354</v>
      </c>
      <c r="H47" s="32">
        <v>4.1990740740740717E-2</v>
      </c>
    </row>
    <row r="48" spans="2:8" ht="30" customHeight="1">
      <c r="B48" s="242"/>
      <c r="C48" s="28" t="s">
        <v>116</v>
      </c>
      <c r="D48" s="28" t="s">
        <v>117</v>
      </c>
      <c r="E48" s="156" t="s">
        <v>238</v>
      </c>
      <c r="F48" s="29" t="s">
        <v>10</v>
      </c>
      <c r="G48" s="31">
        <v>30.592351912022028</v>
      </c>
      <c r="H48" s="32">
        <v>4.6307870370370319E-2</v>
      </c>
    </row>
  </sheetData>
  <mergeCells count="7">
    <mergeCell ref="B36:B40"/>
    <mergeCell ref="B44:B48"/>
    <mergeCell ref="B1:H1"/>
    <mergeCell ref="B4:B8"/>
    <mergeCell ref="B12:B16"/>
    <mergeCell ref="B20:B24"/>
    <mergeCell ref="B28:B32"/>
  </mergeCells>
  <phoneticPr fontId="11" type="noConversion"/>
  <pageMargins left="0.36" right="0.26" top="0.43" bottom="0.35" header="0.34" footer="0.27"/>
  <pageSetup paperSize="9" scale="76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Palmarès scratch</vt:lpstr>
      <vt:lpstr>Palmarès-cat</vt:lpstr>
      <vt:lpstr>Records</vt:lpstr>
      <vt:lpstr>MP-cat-an</vt:lpstr>
      <vt:lpstr>Chronos &lt; 48 mn</vt:lpstr>
      <vt:lpstr>Palmarès-an</vt:lpstr>
      <vt:lpstr>Records!Zone_d_impression</vt:lpstr>
    </vt:vector>
  </TitlesOfParts>
  <Company>Packard Bell NEC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Charles Thévenod</cp:lastModifiedBy>
  <cp:lastPrinted>2015-08-16T14:17:02Z</cp:lastPrinted>
  <dcterms:created xsi:type="dcterms:W3CDTF">1999-05-11T20:49:10Z</dcterms:created>
  <dcterms:modified xsi:type="dcterms:W3CDTF">2015-08-16T14:17:29Z</dcterms:modified>
</cp:coreProperties>
</file>